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Privat\04 - УКСП\_Цисарук Антоніна Володимирівна\КАДРИ\КАДРИ АЕМ\Вакансії\"/>
    </mc:Choice>
  </mc:AlternateContent>
  <bookViews>
    <workbookView xWindow="0" yWindow="0" windowWidth="28800" windowHeight="12300" firstSheet="1" activeTab="1"/>
  </bookViews>
  <sheets>
    <sheet name="Аркуш1" sheetId="1" state="hidden" r:id="rId1"/>
    <sheet name="ШЗ з 01.07.2025" sheetId="2" r:id="rId2"/>
  </sheets>
  <definedNames>
    <definedName name="_xlnm._FilterDatabase" localSheetId="1" hidden="1">'ШЗ з 01.07.2025'!$A$4:$I$94</definedName>
    <definedName name="Z_0AA19D6C_AE37_42BD_92A9_99A8115BEC15_.wvu.FilterData" localSheetId="1" hidden="1">'ШЗ з 01.07.2025'!$A$4:$I$94</definedName>
    <definedName name="Z_0F3CDC2E_1988_465B_9F9B_7B16A54627C7_.wvu.FilterData" localSheetId="1" hidden="1">'ШЗ з 01.07.2025'!$A$4:$I$94</definedName>
    <definedName name="Z_1802E38F_3A44_4AA2_9E6E_FCA6695A1FD2_.wvu.Cols" localSheetId="1" hidden="1">'ШЗ з 01.07.2025'!$C:$C,'ШЗ з 01.07.2025'!$E:$E,'ШЗ з 01.07.2025'!#REF!</definedName>
    <definedName name="Z_1802E38F_3A44_4AA2_9E6E_FCA6695A1FD2_.wvu.FilterData" localSheetId="1" hidden="1">'ШЗ з 01.07.2025'!$A$1:$I$94</definedName>
    <definedName name="Z_1802E38F_3A44_4AA2_9E6E_FCA6695A1FD2_.wvu.PrintArea" localSheetId="1" hidden="1">'ШЗ з 01.07.2025'!$A$1:$I$94</definedName>
    <definedName name="Z_1E263CA3_587B_4C76_9FF4_85AE855A4C85_.wvu.FilterData" localSheetId="1" hidden="1">'ШЗ з 01.07.2025'!$A$4:$I$94</definedName>
    <definedName name="Z_1EC114CC_0E3E_4911_AFB8_A6A13EB4A966_.wvu.FilterData" localSheetId="1" hidden="1">'ШЗ з 01.07.2025'!$A$4:$I$94</definedName>
    <definedName name="Z_1EFB13A9_4E99_419F_870A_67AD092ED115_.wvu.Cols" localSheetId="1" hidden="1">'ШЗ з 01.07.2025'!$C:$C,'ШЗ з 01.07.2025'!$D:$E,'ШЗ з 01.07.2025'!#REF!</definedName>
    <definedName name="Z_1EFB13A9_4E99_419F_870A_67AD092ED115_.wvu.FilterData" localSheetId="1" hidden="1">'ШЗ з 01.07.2025'!$A$4:$I$94</definedName>
    <definedName name="Z_1EFB13A9_4E99_419F_870A_67AD092ED115_.wvu.PrintArea" localSheetId="1" hidden="1">'ШЗ з 01.07.2025'!$A$1:$I$94</definedName>
    <definedName name="Z_25780C36_700B_49B5_B736_D761C4F643C7_.wvu.FilterData" localSheetId="1" hidden="1">'ШЗ з 01.07.2025'!$A$4:$I$94</definedName>
    <definedName name="Z_43313361_9525_491B_910A_64AC552A3A38_.wvu.FilterData" localSheetId="1" hidden="1">'ШЗ з 01.07.2025'!$A$4:$I$94</definedName>
    <definedName name="Z_49EC3346_0486_476A_B015_C7961CEBC551_.wvu.FilterData" localSheetId="1" hidden="1">'ШЗ з 01.07.2025'!$A$1:$I$94</definedName>
    <definedName name="Z_4B181E7D_B6B8_43F9_8CE2_A7D7AD1F6B65_.wvu.FilterData" localSheetId="1" hidden="1">'ШЗ з 01.07.2025'!$A$4:$I$94</definedName>
    <definedName name="Z_4E467B1C_F669_496D_A19D_8FFE2D152ADB_.wvu.Cols" localSheetId="1" hidden="1">'ШЗ з 01.07.2025'!$E:$E,'ШЗ з 01.07.2025'!#REF!</definedName>
    <definedName name="Z_4E467B1C_F669_496D_A19D_8FFE2D152ADB_.wvu.FilterData" localSheetId="1" hidden="1">'ШЗ з 01.07.2025'!$A$4:$I$94</definedName>
    <definedName name="Z_4E467B1C_F669_496D_A19D_8FFE2D152ADB_.wvu.PrintArea" localSheetId="1" hidden="1">'ШЗ з 01.07.2025'!$A$1:$I$94</definedName>
    <definedName name="Z_54F6F6F6_1499_41EC_9C89_956EEA672186_.wvu.FilterData" localSheetId="1" hidden="1">'ШЗ з 01.07.2025'!$A$4:$I$94</definedName>
    <definedName name="Z_55D94F53_1705_49FB_AD1D_1E9232943C28_.wvu.FilterData" localSheetId="1" hidden="1">'ШЗ з 01.07.2025'!$A$4:$I$94</definedName>
    <definedName name="Z_6751CE5C_B0E9_4BD5_8033_F01C409A687F_.wvu.FilterData" localSheetId="1" hidden="1">'ШЗ з 01.07.2025'!$A$1:$I$94</definedName>
    <definedName name="Z_72373ECA_1951_4D9F_9484_2A91BF7671B0_.wvu.FilterData" localSheetId="1" hidden="1">'ШЗ з 01.07.2025'!$A$4:$I$94</definedName>
    <definedName name="Z_7584F713_7602_43E5_A60A_2F32540B98F3_.wvu.FilterData" localSheetId="1" hidden="1">'ШЗ з 01.07.2025'!$A$4:$I$94</definedName>
    <definedName name="Z_7C26CE3F_1C79_4DAE_8E91_09C4CB6C286B_.wvu.FilterData" localSheetId="1" hidden="1">'ШЗ з 01.07.2025'!$A$4:$I$94</definedName>
    <definedName name="Z_82F248DF_528E_4F4D_BDD5_349BF18F076D_.wvu.FilterData" localSheetId="1" hidden="1">'ШЗ з 01.07.2025'!$A$4:$I$94</definedName>
    <definedName name="Z_85B37943_4BD9_468F_8930_07A3A16B0CFF_.wvu.Cols" localSheetId="1" hidden="1">'ШЗ з 01.07.2025'!$E:$E,'ШЗ з 01.07.2025'!#REF!</definedName>
    <definedName name="Z_85B37943_4BD9_468F_8930_07A3A16B0CFF_.wvu.FilterData" localSheetId="1" hidden="1">'ШЗ з 01.07.2025'!$A$4:$I$94</definedName>
    <definedName name="Z_85B37943_4BD9_468F_8930_07A3A16B0CFF_.wvu.PrintArea" localSheetId="1" hidden="1">'ШЗ з 01.07.2025'!$A$1:$I$94</definedName>
    <definedName name="Z_8FEBF368_7913_47E3_84E9_3EF0703755A8_.wvu.FilterData" localSheetId="1" hidden="1">'ШЗ з 01.07.2025'!$A$1:$I$94</definedName>
    <definedName name="Z_91EB6B6A_99E5_4FB0_81FC_5F180CBACCEB_.wvu.FilterData" localSheetId="1" hidden="1">'ШЗ з 01.07.2025'!$A$4:$I$94</definedName>
    <definedName name="Z_9784A859_1781_4743_BF45_D49C2434BE21_.wvu.FilterData" localSheetId="1" hidden="1">'ШЗ з 01.07.2025'!$A$4:$I$94</definedName>
    <definedName name="Z_9DB89C94_590A_4746_B524_A1AE44D74588_.wvu.FilterData" localSheetId="1" hidden="1">'ШЗ з 01.07.2025'!$A$1:$I$94</definedName>
    <definedName name="Z_A2DB1BE3_313F_4485_B069_674D743C26F9_.wvu.FilterData" localSheetId="1" hidden="1">'ШЗ з 01.07.2025'!$A$4:$I$94</definedName>
    <definedName name="Z_A665D0BA_8DC0_4C5C_8119_124DEEFD762A_.wvu.FilterData" localSheetId="1" hidden="1">'ШЗ з 01.07.2025'!$A$4:$I$94</definedName>
    <definedName name="Z_B041DBF3_AE30_4DBC_AF74_7753FC3D23BC_.wvu.FilterData" localSheetId="1" hidden="1">'ШЗ з 01.07.2025'!$A$4:$I$94</definedName>
    <definedName name="Z_C0E8C54C_C5D5_4F11_96E5_D077C78B795D_.wvu.FilterData" localSheetId="1" hidden="1">'ШЗ з 01.07.2025'!$A$1:$I$94</definedName>
    <definedName name="Z_D16F4DBE_C9A9_48E6_A087_DA9DF246D2FC_.wvu.FilterData" localSheetId="1" hidden="1">'ШЗ з 01.07.2025'!$A$4:$I$94</definedName>
    <definedName name="Z_D1C0C484_C546_43E7_A94B_9D8A0FFDB9D4_.wvu.FilterData" localSheetId="1" hidden="1">'ШЗ з 01.07.2025'!$A$4:$I$94</definedName>
    <definedName name="Z_DD7DAB9E_B811_49C9_9B8A_404A1914A314_.wvu.FilterData" localSheetId="1" hidden="1">'ШЗ з 01.07.2025'!$A$4:$I$94</definedName>
    <definedName name="Z_E8D9D0BA_DEE4_4085_8A61_EC1BB9DA150F_.wvu.FilterData" localSheetId="1" hidden="1">'ШЗ з 01.07.2025'!$A$1:$I$94</definedName>
    <definedName name="Z_EFB0681D_2BF4_4EEF_A13D_9F5148DB06CE_.wvu.FilterData" localSheetId="1" hidden="1">'ШЗ з 01.07.2025'!$A$4:$I$94</definedName>
    <definedName name="Z_F426C904_DEA6_4B3D_A76D_7F9692369084_.wvu.Cols" localSheetId="1" hidden="1">'ШЗ з 01.07.2025'!$C:$C,'ШЗ з 01.07.2025'!$E:$E,'ШЗ з 01.07.2025'!#REF!</definedName>
    <definedName name="Z_F426C904_DEA6_4B3D_A76D_7F9692369084_.wvu.FilterData" localSheetId="1" hidden="1">'ШЗ з 01.07.2025'!$A$1:$I$94</definedName>
    <definedName name="Z_F426C904_DEA6_4B3D_A76D_7F9692369084_.wvu.PrintArea" localSheetId="1" hidden="1">'ШЗ з 01.07.2025'!$A$1:$I$94</definedName>
    <definedName name="_xlnm.Print_Area" localSheetId="1">'ШЗ з 01.07.2025'!$A$1:$I$94</definedName>
  </definedNames>
  <calcPr calcId="162913" refMode="R1C1"/>
  <customWorkbookViews>
    <customWorkbookView name="Олена Попова - Особисте подання" guid="{F426C904-DEA6-4B3D-A76D-7F9692369084}" mergeInterval="0" personalView="1" maximized="1" xWindow="-8" yWindow="-8" windowWidth="1936" windowHeight="1056" activeSheetId="1"/>
    <customWorkbookView name="Мухина - Личное представление" guid="{E4D5CB4F-EE30-4B60-8AF2-972D9958DFC3}" mergeInterval="0" personalView="1" maximized="1" windowWidth="1916" windowHeight="854" tabRatio="561" activeSheetId="3"/>
    <customWorkbookView name="ootiz70438 - Личное представление" guid="{171D3E35-1DC5-4A0B-8B9E-155261A0CC2A}" mergeInterval="0" personalView="1" maximized="1" windowWidth="1436" windowHeight="735" tabRatio="561" activeSheetId="2"/>
    <customWorkbookView name="Ласточкина1 - Личное представление" guid="{AAA2F401-4754-424A-AAA6-90985B5C8E44}" mergeInterval="0" personalView="1" maximized="1" windowWidth="1436" windowHeight="612" tabRatio="561" activeSheetId="2"/>
    <customWorkbookView name="Краснова Марина - Личное представление" guid="{DC21341E-412C-45F2-BC4A-2E7089FB244A}" mergeInterval="0" personalView="1" maximized="1" windowWidth="1436" windowHeight="570" tabRatio="561" activeSheetId="2" showComments="commIndAndComment"/>
    <customWorkbookView name="Кравцова Олена - Особисте подання" guid="{1802E38F-3A44-4AA2-9E6E-FCA6695A1FD2}" mergeInterval="0" personalView="1" maximized="1" xWindow="-8" yWindow="-8" windowWidth="1936" windowHeight="1056" activeSheetId="1"/>
    <customWorkbookView name="Мороз Наталья - Особисте подання" guid="{85B37943-4BD9-468F-8930-07A3A16B0CFF}" mergeInterval="0" personalView="1" maximized="1" xWindow="-8" yWindow="-8" windowWidth="1936" windowHeight="1056" activeSheetId="2"/>
    <customWorkbookView name="Кравцова Олена Миколаївна - Особисте подання" guid="{4E467B1C-F669-496D-A19D-8FFE2D152ADB}" mergeInterval="0" personalView="1" maximized="1" xWindow="-8" yWindow="-8" windowWidth="1936" windowHeight="1048" activeSheetId="2"/>
    <customWorkbookView name="Попова Олена Іванівна - Личное представление" guid="{1EFB13A9-4E99-419F-870A-67AD092ED115}" mergeInterval="0" personalView="1" maximized="1" xWindow="-8" yWindow="-8" windowWidth="1936" windowHeight="1056" activeSheetId="2" showComments="commIndAndComment"/>
  </customWorkbookViews>
</workbook>
</file>

<file path=xl/calcChain.xml><?xml version="1.0" encoding="utf-8"?>
<calcChain xmlns="http://schemas.openxmlformats.org/spreadsheetml/2006/main">
  <c r="I93" i="2" l="1"/>
  <c r="I21" i="2"/>
  <c r="I43" i="2" l="1"/>
  <c r="I56" i="2" l="1"/>
  <c r="I16" i="2"/>
  <c r="I10" i="2" l="1"/>
  <c r="I13" i="2"/>
  <c r="I24" i="2"/>
  <c r="I92" i="2" l="1"/>
  <c r="IL85" i="2" l="1"/>
  <c r="IL49" i="2" l="1"/>
</calcChain>
</file>

<file path=xl/sharedStrings.xml><?xml version="1.0" encoding="utf-8"?>
<sst xmlns="http://schemas.openxmlformats.org/spreadsheetml/2006/main" count="498" uniqueCount="87">
  <si>
    <t>7215/18897</t>
  </si>
  <si>
    <t>Ро</t>
  </si>
  <si>
    <t>Стропальник</t>
  </si>
  <si>
    <t>4 роз.</t>
  </si>
  <si>
    <t>рм</t>
  </si>
  <si>
    <t>5 роз.</t>
  </si>
  <si>
    <t>8211/19149</t>
  </si>
  <si>
    <t>Токар</t>
  </si>
  <si>
    <t>вакансія</t>
  </si>
  <si>
    <t>8163/13775</t>
  </si>
  <si>
    <t>Машиніст компресорних установок</t>
  </si>
  <si>
    <t>8333/13790</t>
  </si>
  <si>
    <t>Машиніст крана (кранівник)</t>
  </si>
  <si>
    <t>7233/18466</t>
  </si>
  <si>
    <t>Слюсар з механоскладальних робіт</t>
  </si>
  <si>
    <t>7212/11618</t>
  </si>
  <si>
    <t>Газорізальник</t>
  </si>
  <si>
    <t>7214/18549</t>
  </si>
  <si>
    <t>Слюсар із складання металевих конструкцій</t>
  </si>
  <si>
    <t>8223/14440</t>
  </si>
  <si>
    <t>Металізатор</t>
  </si>
  <si>
    <t>6 роз.</t>
  </si>
  <si>
    <t>Електрозварник ручного зварювання</t>
  </si>
  <si>
    <t>Код професії</t>
  </si>
  <si>
    <t>Категорія</t>
  </si>
  <si>
    <t>Номер робочого місця</t>
  </si>
  <si>
    <t>Вид  персоналу</t>
  </si>
  <si>
    <t>А   У     П</t>
  </si>
  <si>
    <t>Найменування посади</t>
  </si>
  <si>
    <t>Розряд, група, категорія</t>
  </si>
  <si>
    <t>К-ть штатних одиниць</t>
  </si>
  <si>
    <t>ек</t>
  </si>
  <si>
    <t xml:space="preserve">Всього, у т.ч. </t>
  </si>
  <si>
    <t>Пр</t>
  </si>
  <si>
    <t>2 кат.</t>
  </si>
  <si>
    <t>2149.2/22211</t>
  </si>
  <si>
    <t>Інженер-конструктор</t>
  </si>
  <si>
    <t>Всього, в т.ч.</t>
  </si>
  <si>
    <t xml:space="preserve">  ФІЛІЇ "ВІДОКРЕМЛЕНИЙ ПІДРОЗДІЛ "АТОМЕНЕРГОМАШ" АТ "НАЕК "ЕНЕРГОАТОМ"</t>
  </si>
  <si>
    <t>8212/19399</t>
  </si>
  <si>
    <t>7214/11121</t>
  </si>
  <si>
    <t>Формувальник залізобетонних виробів та конструкцій</t>
  </si>
  <si>
    <t xml:space="preserve">Всього по дільниці, у т.ч. </t>
  </si>
  <si>
    <t>Арматурник (виробництво залізобетонних і бетонних виробів та конструкцій)</t>
  </si>
  <si>
    <t>31 Завод спеціальних будівельних конструкцій</t>
  </si>
  <si>
    <t>31  04   Конструкторсько -технологічний сектор</t>
  </si>
  <si>
    <t>31  05  Сектор постачання ЗСБК</t>
  </si>
  <si>
    <t>31  06   Енергетична дільниця</t>
  </si>
  <si>
    <t>31  07   Механічна дільниця</t>
  </si>
  <si>
    <t>31  10   Цех з виготовлення залізобетонних конструкцій</t>
  </si>
  <si>
    <t>31  11   Цех з виготовлення теплообмінного обладнання</t>
  </si>
  <si>
    <t>31  12    Цех з виготовлення металоконструкцій</t>
  </si>
  <si>
    <t xml:space="preserve">Всього ЗСБК, у т.ч. </t>
  </si>
  <si>
    <t>31.0405</t>
  </si>
  <si>
    <t>31.0504</t>
  </si>
  <si>
    <t>31.0704</t>
  </si>
  <si>
    <t>31.0705</t>
  </si>
  <si>
    <t>31.0710</t>
  </si>
  <si>
    <t>31.1004</t>
  </si>
  <si>
    <t>31.1006</t>
  </si>
  <si>
    <t>31.1008</t>
  </si>
  <si>
    <t>31.1009</t>
  </si>
  <si>
    <t>31.1013</t>
  </si>
  <si>
    <t>31.1106</t>
  </si>
  <si>
    <t>31.1107</t>
  </si>
  <si>
    <t>31.1109</t>
  </si>
  <si>
    <t>31.1111</t>
  </si>
  <si>
    <t>31.1205</t>
  </si>
  <si>
    <t>31.1206</t>
  </si>
  <si>
    <t>31.1207</t>
  </si>
  <si>
    <t>31.1208</t>
  </si>
  <si>
    <t>31.1209</t>
  </si>
  <si>
    <t>31.1210</t>
  </si>
  <si>
    <t>31.1211</t>
  </si>
  <si>
    <t>31.1112</t>
  </si>
  <si>
    <t>ЗАВОД СПЕЦІАЛЬНИХ БУДІВЕЛЬНИХ КОНСТРУКЦІЙ</t>
  </si>
  <si>
    <t>7241/19861</t>
  </si>
  <si>
    <t>Електромонтер з ремонту та обслуговування електроустаткування</t>
  </si>
  <si>
    <t>5 роз</t>
  </si>
  <si>
    <t>31.10.11</t>
  </si>
  <si>
    <t>тимчасова вакансія</t>
  </si>
  <si>
    <t>Вакансія (постійна/тимчасова)</t>
  </si>
  <si>
    <t>ВАКАНСІЇ СТАНОМ НА 18.08.2026</t>
  </si>
  <si>
    <t>31  08   Група господарського обслуговування</t>
  </si>
  <si>
    <t>9132/19258</t>
  </si>
  <si>
    <t>Прибиральник виробничих приміщень  (зайнятий прибиранням туалетів)</t>
  </si>
  <si>
    <t>5 розр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</si>
</sst>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i/>
      <sz val="7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8BFBE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2" fillId="0" borderId="0"/>
    <xf numFmtId="166" fontId="4" fillId="0" borderId="0" applyFont="0" applyFill="0" applyBorder="0" applyAlignment="0" applyProtection="0"/>
    <xf numFmtId="0" fontId="1" fillId="0" borderId="0"/>
    <xf numFmtId="166" fontId="4" fillId="0" borderId="0" applyFont="0" applyFill="0" applyBorder="0" applyAlignment="0" applyProtection="0"/>
    <xf numFmtId="0" fontId="1" fillId="0" borderId="0"/>
    <xf numFmtId="0" fontId="1" fillId="0" borderId="0"/>
    <xf numFmtId="165" fontId="4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</cellStyleXfs>
  <cellXfs count="140">
    <xf numFmtId="0" fontId="0" fillId="0" borderId="0" xfId="0"/>
    <xf numFmtId="164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1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5" fontId="10" fillId="0" borderId="0" xfId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/>
    </xf>
    <xf numFmtId="1" fontId="11" fillId="6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1" fontId="6" fillId="0" borderId="0" xfId="0" applyNumberFormat="1" applyFont="1" applyFill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165" fontId="8" fillId="0" borderId="0" xfId="1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49" fontId="16" fillId="0" borderId="0" xfId="1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 applyAlignment="1">
      <alignment horizontal="center" vertical="center" wrapText="1"/>
    </xf>
    <xf numFmtId="165" fontId="8" fillId="0" borderId="0" xfId="1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9" fontId="16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1" fontId="14" fillId="4" borderId="1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1" fontId="13" fillId="4" borderId="1" xfId="0" applyNumberFormat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vertical="center"/>
    </xf>
    <xf numFmtId="164" fontId="6" fillId="7" borderId="1" xfId="0" applyNumberFormat="1" applyFont="1" applyFill="1" applyBorder="1" applyAlignment="1">
      <alignment horizontal="center" vertical="center" wrapText="1"/>
    </xf>
    <xf numFmtId="49" fontId="17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167" fontId="5" fillId="7" borderId="1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center"/>
    </xf>
    <xf numFmtId="0" fontId="14" fillId="6" borderId="1" xfId="0" applyFont="1" applyFill="1" applyBorder="1" applyAlignment="1">
      <alignment vertical="center"/>
    </xf>
    <xf numFmtId="49" fontId="16" fillId="6" borderId="1" xfId="0" applyNumberFormat="1" applyFont="1" applyFill="1" applyBorder="1" applyAlignment="1">
      <alignment vertical="center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vertical="center"/>
    </xf>
    <xf numFmtId="49" fontId="17" fillId="6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49" fontId="16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vertical="center"/>
    </xf>
    <xf numFmtId="164" fontId="11" fillId="5" borderId="1" xfId="0" applyNumberFormat="1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1" fontId="6" fillId="4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" fontId="11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5" fontId="8" fillId="0" borderId="0" xfId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</cellXfs>
  <cellStyles count="19">
    <cellStyle name="Грошовий" xfId="1" builtinId="4"/>
    <cellStyle name="Грошовий 2" xfId="10"/>
    <cellStyle name="Денежный 2" xfId="2"/>
    <cellStyle name="Денежный 3" xfId="15"/>
    <cellStyle name="Денежный 4" xfId="13"/>
    <cellStyle name="Звичайний" xfId="0" builtinId="0"/>
    <cellStyle name="Звичайний 2" xfId="4"/>
    <cellStyle name="Звичайний 2 2" xfId="11"/>
    <cellStyle name="Звичайний 2 3" xfId="17"/>
    <cellStyle name="Звичайний 2 4" xfId="9"/>
    <cellStyle name="Звичайний 3" xfId="16"/>
    <cellStyle name="Обычный 2" xfId="3"/>
    <cellStyle name="Обычный 2 2" xfId="8"/>
    <cellStyle name="Обычный 2 3" xfId="12"/>
    <cellStyle name="Обычный 2 4" xfId="18"/>
    <cellStyle name="Обычный 2 5" xfId="6"/>
    <cellStyle name="Обычный 3" xfId="14"/>
    <cellStyle name="Финансовый 2" xfId="7"/>
    <cellStyle name="Фінансовий 2" xfId="5"/>
  </cellStyles>
  <dxfs count="0"/>
  <tableStyles count="0" defaultTableStyle="TableStyleMedium2" defaultPivotStyle="PivotStyleLight16"/>
  <colors>
    <mruColors>
      <color rgb="FFE8BFBE"/>
      <color rgb="FF00FFFF"/>
      <color rgb="FFFF66FF"/>
      <color rgb="FFFF99FF"/>
      <color rgb="FF8BFA26"/>
      <color rgb="FFFFFFCC"/>
      <color rgb="FF3BE580"/>
      <color rgb="FFE1BFEF"/>
      <color rgb="FFCCCCFF"/>
      <color rgb="FFC5D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00200" y="2821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00200" y="27646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00200" y="28178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2"/>
  <sheetViews>
    <sheetView workbookViewId="0">
      <selection activeCell="I38" sqref="I38"/>
    </sheetView>
  </sheetViews>
  <sheetFormatPr defaultRowHeight="12.75" x14ac:dyDescent="0.2"/>
  <cols>
    <col min="3" max="3" width="14.42578125" customWidth="1"/>
    <col min="4" max="4" width="16.7109375" customWidth="1"/>
    <col min="5" max="5" width="22.85546875" customWidth="1"/>
  </cols>
  <sheetData>
    <row r="3" spans="2:5" x14ac:dyDescent="0.2">
      <c r="B3" s="30"/>
      <c r="C3" s="30"/>
      <c r="D3" s="30"/>
      <c r="E3" s="30"/>
    </row>
    <row r="4" spans="2:5" x14ac:dyDescent="0.2">
      <c r="B4" s="30"/>
      <c r="C4" s="30"/>
      <c r="D4" s="30"/>
      <c r="E4" s="30"/>
    </row>
    <row r="5" spans="2:5" x14ac:dyDescent="0.2">
      <c r="B5" s="30"/>
      <c r="C5" s="30"/>
      <c r="D5" s="30"/>
      <c r="E5" s="30"/>
    </row>
    <row r="6" spans="2:5" x14ac:dyDescent="0.2">
      <c r="B6" s="30"/>
      <c r="C6" s="30"/>
      <c r="D6" s="30"/>
      <c r="E6" s="30"/>
    </row>
    <row r="7" spans="2:5" x14ac:dyDescent="0.2">
      <c r="B7" s="30"/>
      <c r="C7" s="30"/>
      <c r="D7" s="30"/>
      <c r="E7" s="30"/>
    </row>
    <row r="8" spans="2:5" x14ac:dyDescent="0.2">
      <c r="B8" s="30"/>
      <c r="C8" s="30"/>
      <c r="D8" s="30"/>
      <c r="E8" s="30"/>
    </row>
    <row r="9" spans="2:5" x14ac:dyDescent="0.2">
      <c r="B9" s="30"/>
      <c r="C9" s="30"/>
      <c r="D9" s="30"/>
      <c r="E9" s="30"/>
    </row>
    <row r="10" spans="2:5" x14ac:dyDescent="0.2">
      <c r="B10" s="30"/>
      <c r="C10" s="30"/>
      <c r="D10" s="30"/>
      <c r="E10" s="30"/>
    </row>
    <row r="11" spans="2:5" x14ac:dyDescent="0.2">
      <c r="B11" s="30"/>
      <c r="C11" s="30"/>
      <c r="D11" s="30"/>
      <c r="E11" s="30"/>
    </row>
    <row r="12" spans="2:5" x14ac:dyDescent="0.2">
      <c r="B12" s="30"/>
      <c r="C12" s="30"/>
      <c r="D12" s="30"/>
      <c r="E12" s="30"/>
    </row>
    <row r="13" spans="2:5" x14ac:dyDescent="0.2">
      <c r="B13" s="30"/>
      <c r="C13" s="30"/>
      <c r="D13" s="30"/>
      <c r="E13" s="30"/>
    </row>
    <row r="14" spans="2:5" x14ac:dyDescent="0.2">
      <c r="B14" s="30"/>
      <c r="C14" s="30"/>
      <c r="D14" s="30"/>
      <c r="E14" s="30"/>
    </row>
    <row r="15" spans="2:5" x14ac:dyDescent="0.2">
      <c r="B15" s="30"/>
      <c r="C15" s="31"/>
      <c r="D15" s="30"/>
      <c r="E15" s="30"/>
    </row>
    <row r="16" spans="2:5" x14ac:dyDescent="0.2">
      <c r="B16" s="30"/>
      <c r="C16" s="30"/>
      <c r="D16" s="30"/>
      <c r="E16" s="30"/>
    </row>
    <row r="17" spans="2:5" x14ac:dyDescent="0.2">
      <c r="B17" s="30"/>
      <c r="C17" s="30"/>
      <c r="D17" s="30"/>
      <c r="E17" s="30"/>
    </row>
    <row r="18" spans="2:5" x14ac:dyDescent="0.2">
      <c r="B18" s="30"/>
      <c r="C18" s="30"/>
      <c r="D18" s="30"/>
      <c r="E18" s="30"/>
    </row>
    <row r="19" spans="2:5" x14ac:dyDescent="0.2">
      <c r="B19" s="30"/>
      <c r="C19" s="30"/>
      <c r="D19" s="30"/>
      <c r="E19" s="30"/>
    </row>
    <row r="20" spans="2:5" x14ac:dyDescent="0.2">
      <c r="B20" s="30"/>
      <c r="C20" s="30"/>
      <c r="D20" s="30"/>
      <c r="E20" s="30"/>
    </row>
    <row r="21" spans="2:5" x14ac:dyDescent="0.2">
      <c r="B21" s="30"/>
      <c r="C21" s="30"/>
      <c r="D21" s="30"/>
      <c r="E21" s="30"/>
    </row>
    <row r="22" spans="2:5" x14ac:dyDescent="0.2">
      <c r="B22" s="30"/>
      <c r="C22" s="30"/>
      <c r="D22" s="30"/>
      <c r="E22" s="30"/>
    </row>
    <row r="23" spans="2:5" x14ac:dyDescent="0.2">
      <c r="B23" s="30"/>
      <c r="C23" s="30"/>
      <c r="D23" s="30"/>
      <c r="E23" s="30"/>
    </row>
    <row r="24" spans="2:5" x14ac:dyDescent="0.2">
      <c r="B24" s="30"/>
      <c r="C24" s="30"/>
      <c r="D24" s="30"/>
      <c r="E24" s="30"/>
    </row>
    <row r="25" spans="2:5" x14ac:dyDescent="0.2">
      <c r="B25" s="30"/>
      <c r="C25" s="30"/>
      <c r="D25" s="30"/>
      <c r="E25" s="30"/>
    </row>
    <row r="26" spans="2:5" x14ac:dyDescent="0.2">
      <c r="B26" s="30"/>
      <c r="C26" s="30"/>
      <c r="D26" s="30"/>
      <c r="E26" s="30"/>
    </row>
    <row r="27" spans="2:5" x14ac:dyDescent="0.2">
      <c r="B27" s="30"/>
      <c r="C27" s="30"/>
      <c r="D27" s="30"/>
      <c r="E27" s="30"/>
    </row>
    <row r="28" spans="2:5" x14ac:dyDescent="0.2">
      <c r="B28" s="30"/>
      <c r="C28" s="30"/>
      <c r="D28" s="30"/>
      <c r="E28" s="30"/>
    </row>
    <row r="29" spans="2:5" x14ac:dyDescent="0.2">
      <c r="B29" s="30"/>
      <c r="C29" s="30"/>
      <c r="D29" s="30"/>
      <c r="E29" s="30"/>
    </row>
    <row r="30" spans="2:5" x14ac:dyDescent="0.2">
      <c r="B30" s="30"/>
      <c r="C30" s="30"/>
      <c r="D30" s="30"/>
      <c r="E30" s="30"/>
    </row>
    <row r="31" spans="2:5" x14ac:dyDescent="0.2">
      <c r="B31" s="30"/>
      <c r="C31" s="30"/>
      <c r="D31" s="30"/>
      <c r="E31" s="30"/>
    </row>
    <row r="32" spans="2:5" x14ac:dyDescent="0.2">
      <c r="B32" s="30"/>
      <c r="C32" s="30"/>
      <c r="D32" s="30"/>
      <c r="E32" s="30"/>
    </row>
  </sheetData>
  <customSheetViews>
    <customSheetView guid="{1802E38F-3A44-4AA2-9E6E-FCA6695A1FD2}" showPageBreaks="1" state="hidden">
      <selection activeCell="I38" sqref="I38"/>
      <pageMargins left="0.7" right="0.7" top="0.75" bottom="0.75" header="0.3" footer="0.3"/>
      <pageSetup paperSize="9" orientation="portrait" r:id="rId1"/>
    </customSheetView>
    <customSheetView guid="{85B37943-4BD9-468F-8930-07A3A16B0CFF}" state="hidden">
      <selection activeCell="I38" sqref="I38"/>
      <pageMargins left="0.7" right="0.7" top="0.75" bottom="0.75" header="0.3" footer="0.3"/>
      <pageSetup paperSize="9" orientation="portrait" r:id="rId2"/>
    </customSheetView>
    <customSheetView guid="{4E467B1C-F669-496D-A19D-8FFE2D152ADB}" state="hidden">
      <selection activeCell="I38" sqref="I38"/>
      <pageMargins left="0.7" right="0.7" top="0.75" bottom="0.75" header="0.3" footer="0.3"/>
      <pageSetup paperSize="9" orientation="portrait" r:id="rId3"/>
    </customSheetView>
    <customSheetView guid="{1EFB13A9-4E99-419F-870A-67AD092ED115}" state="hidden">
      <selection activeCell="I38" sqref="I38"/>
      <pageMargins left="0.7" right="0.7" top="0.75" bottom="0.75" header="0.3" footer="0.3"/>
      <pageSetup paperSize="9" orientation="portrait" r:id="rId4"/>
    </customSheetView>
  </customSheetView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94"/>
  <sheetViews>
    <sheetView tabSelected="1" view="pageBreakPreview" zoomScaleNormal="100" zoomScaleSheetLayoutView="100" workbookViewId="0">
      <pane ySplit="6" topLeftCell="A85" activePane="bottomLeft" state="frozen"/>
      <selection pane="bottomLeft" activeCell="I93" sqref="I93"/>
    </sheetView>
  </sheetViews>
  <sheetFormatPr defaultRowHeight="12.75" x14ac:dyDescent="0.2"/>
  <cols>
    <col min="1" max="1" width="10.42578125" style="9" customWidth="1"/>
    <col min="2" max="2" width="3.5703125" style="10" customWidth="1"/>
    <col min="3" max="3" width="7.5703125" style="70" hidden="1" customWidth="1"/>
    <col min="4" max="4" width="3.5703125" style="11" hidden="1" customWidth="1"/>
    <col min="5" max="5" width="4.7109375" style="17" hidden="1" customWidth="1"/>
    <col min="6" max="6" width="39.85546875" style="12" customWidth="1"/>
    <col min="7" max="7" width="51.5703125" style="12" customWidth="1"/>
    <col min="8" max="8" width="5.28515625" style="9" customWidth="1"/>
    <col min="9" max="9" width="6.28515625" style="9" customWidth="1"/>
    <col min="10" max="16384" width="9.140625" style="35"/>
  </cols>
  <sheetData>
    <row r="1" spans="1:246" s="4" customFormat="1" ht="16.5" x14ac:dyDescent="0.2">
      <c r="A1" s="132" t="s">
        <v>82</v>
      </c>
      <c r="B1" s="132"/>
      <c r="C1" s="132"/>
      <c r="D1" s="132"/>
      <c r="E1" s="132"/>
      <c r="F1" s="132"/>
      <c r="G1" s="132"/>
      <c r="H1" s="132"/>
      <c r="I1" s="132"/>
    </row>
    <row r="2" spans="1:246" s="4" customFormat="1" ht="16.5" x14ac:dyDescent="0.2">
      <c r="A2" s="132" t="s">
        <v>75</v>
      </c>
      <c r="B2" s="132"/>
      <c r="C2" s="132"/>
      <c r="D2" s="132"/>
      <c r="E2" s="132"/>
      <c r="F2" s="132"/>
      <c r="G2" s="132"/>
      <c r="H2" s="132"/>
      <c r="I2" s="132"/>
    </row>
    <row r="3" spans="1:246" s="4" customFormat="1" ht="16.5" x14ac:dyDescent="0.2">
      <c r="A3" s="133" t="s">
        <v>38</v>
      </c>
      <c r="B3" s="133"/>
      <c r="C3" s="133"/>
      <c r="D3" s="133"/>
      <c r="E3" s="133"/>
      <c r="F3" s="133"/>
      <c r="G3" s="133"/>
      <c r="H3" s="133"/>
      <c r="I3" s="133"/>
    </row>
    <row r="4" spans="1:246" s="4" customFormat="1" ht="17.25" thickBot="1" x14ac:dyDescent="0.25">
      <c r="A4" s="71"/>
      <c r="B4" s="71"/>
      <c r="C4" s="61"/>
      <c r="D4" s="71"/>
      <c r="E4" s="20"/>
      <c r="F4" s="59"/>
      <c r="G4" s="59"/>
      <c r="H4" s="59"/>
      <c r="I4" s="59"/>
    </row>
    <row r="5" spans="1:246" s="16" customFormat="1" ht="8.25" customHeight="1" x14ac:dyDescent="0.2">
      <c r="A5" s="134" t="s">
        <v>23</v>
      </c>
      <c r="B5" s="130" t="s">
        <v>24</v>
      </c>
      <c r="C5" s="136" t="s">
        <v>25</v>
      </c>
      <c r="D5" s="130" t="s">
        <v>26</v>
      </c>
      <c r="E5" s="138" t="s">
        <v>27</v>
      </c>
      <c r="F5" s="130" t="s">
        <v>28</v>
      </c>
      <c r="G5" s="130" t="s">
        <v>81</v>
      </c>
      <c r="H5" s="130" t="s">
        <v>29</v>
      </c>
      <c r="I5" s="130" t="s">
        <v>30</v>
      </c>
    </row>
    <row r="6" spans="1:246" s="16" customFormat="1" ht="8.25" customHeight="1" x14ac:dyDescent="0.2">
      <c r="A6" s="135"/>
      <c r="B6" s="131"/>
      <c r="C6" s="137"/>
      <c r="D6" s="131"/>
      <c r="E6" s="139"/>
      <c r="F6" s="131"/>
      <c r="G6" s="131"/>
      <c r="H6" s="131"/>
      <c r="I6" s="131"/>
    </row>
    <row r="7" spans="1:246" s="45" customFormat="1" ht="18" customHeight="1" x14ac:dyDescent="0.2">
      <c r="A7" s="91" t="s">
        <v>44</v>
      </c>
      <c r="B7" s="92"/>
      <c r="C7" s="93"/>
      <c r="D7" s="94"/>
      <c r="E7" s="95"/>
      <c r="F7" s="96"/>
      <c r="G7" s="96"/>
      <c r="H7" s="97"/>
      <c r="I7" s="98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</row>
    <row r="8" spans="1:246" s="45" customFormat="1" ht="17.25" customHeight="1" x14ac:dyDescent="0.2">
      <c r="A8" s="99" t="s">
        <v>45</v>
      </c>
      <c r="B8" s="100"/>
      <c r="C8" s="101"/>
      <c r="D8" s="100"/>
      <c r="E8" s="100"/>
      <c r="F8" s="102"/>
      <c r="G8" s="14"/>
      <c r="H8" s="103"/>
      <c r="I8" s="100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</row>
    <row r="9" spans="1:246" s="15" customFormat="1" ht="18.75" customHeight="1" x14ac:dyDescent="0.2">
      <c r="A9" s="74" t="s">
        <v>35</v>
      </c>
      <c r="B9" s="75" t="s">
        <v>33</v>
      </c>
      <c r="C9" s="66" t="s">
        <v>53</v>
      </c>
      <c r="D9" s="81" t="s">
        <v>31</v>
      </c>
      <c r="E9" s="81"/>
      <c r="F9" s="77" t="s">
        <v>36</v>
      </c>
      <c r="G9" s="78" t="s">
        <v>8</v>
      </c>
      <c r="H9" s="79" t="s">
        <v>34</v>
      </c>
      <c r="I9" s="80">
        <v>1</v>
      </c>
    </row>
    <row r="10" spans="1:246" s="45" customFormat="1" ht="15.75" customHeight="1" x14ac:dyDescent="0.2">
      <c r="A10" s="83"/>
      <c r="B10" s="84"/>
      <c r="C10" s="85"/>
      <c r="D10" s="84"/>
      <c r="E10" s="84"/>
      <c r="F10" s="86" t="s">
        <v>37</v>
      </c>
      <c r="G10" s="78"/>
      <c r="H10" s="84"/>
      <c r="I10" s="87">
        <f>SUM(I9:I9)</f>
        <v>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</row>
    <row r="11" spans="1:246" s="45" customFormat="1" x14ac:dyDescent="0.2">
      <c r="A11" s="99" t="s">
        <v>46</v>
      </c>
      <c r="B11" s="104"/>
      <c r="C11" s="105"/>
      <c r="D11" s="104"/>
      <c r="E11" s="104"/>
      <c r="F11" s="21"/>
      <c r="G11" s="14"/>
      <c r="H11" s="22"/>
      <c r="I11" s="23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</row>
    <row r="12" spans="1:246" s="15" customFormat="1" ht="22.5" customHeight="1" x14ac:dyDescent="0.2">
      <c r="A12" s="88" t="s">
        <v>0</v>
      </c>
      <c r="B12" s="76" t="s">
        <v>1</v>
      </c>
      <c r="C12" s="66" t="s">
        <v>54</v>
      </c>
      <c r="D12" s="76" t="s">
        <v>31</v>
      </c>
      <c r="E12" s="89"/>
      <c r="F12" s="82" t="s">
        <v>2</v>
      </c>
      <c r="G12" s="82" t="s">
        <v>8</v>
      </c>
      <c r="H12" s="76" t="s">
        <v>3</v>
      </c>
      <c r="I12" s="90">
        <v>1</v>
      </c>
    </row>
    <row r="13" spans="1:246" s="45" customFormat="1" ht="17.25" customHeight="1" x14ac:dyDescent="0.2">
      <c r="A13" s="83"/>
      <c r="B13" s="84"/>
      <c r="C13" s="85"/>
      <c r="D13" s="84"/>
      <c r="E13" s="84"/>
      <c r="F13" s="86" t="s">
        <v>37</v>
      </c>
      <c r="G13" s="78"/>
      <c r="H13" s="79"/>
      <c r="I13" s="87">
        <f>SUM(I12:I12)</f>
        <v>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</row>
    <row r="14" spans="1:246" s="45" customFormat="1" ht="18.75" customHeight="1" x14ac:dyDescent="0.2">
      <c r="A14" s="99" t="s">
        <v>47</v>
      </c>
      <c r="B14" s="104"/>
      <c r="C14" s="105"/>
      <c r="D14" s="104"/>
      <c r="E14" s="104"/>
      <c r="F14" s="21"/>
      <c r="G14" s="14"/>
      <c r="H14" s="22"/>
      <c r="I14" s="104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</row>
    <row r="15" spans="1:246" s="15" customFormat="1" ht="24" customHeight="1" x14ac:dyDescent="0.2">
      <c r="A15" s="74" t="s">
        <v>76</v>
      </c>
      <c r="B15" s="75" t="s">
        <v>1</v>
      </c>
      <c r="C15" s="68"/>
      <c r="D15" s="79"/>
      <c r="E15" s="81"/>
      <c r="F15" s="77" t="s">
        <v>77</v>
      </c>
      <c r="G15" s="82" t="s">
        <v>8</v>
      </c>
      <c r="H15" s="79" t="s">
        <v>78</v>
      </c>
      <c r="I15" s="80">
        <v>1</v>
      </c>
    </row>
    <row r="16" spans="1:246" s="15" customFormat="1" ht="16.5" customHeight="1" x14ac:dyDescent="0.2">
      <c r="A16" s="74"/>
      <c r="B16" s="75"/>
      <c r="C16" s="68"/>
      <c r="D16" s="81"/>
      <c r="E16" s="81"/>
      <c r="F16" s="86" t="s">
        <v>37</v>
      </c>
      <c r="G16" s="78"/>
      <c r="H16" s="84"/>
      <c r="I16" s="87">
        <f>SUM(I15:I15)</f>
        <v>1</v>
      </c>
    </row>
    <row r="17" spans="1:9" s="57" customFormat="1" ht="19.5" customHeight="1" x14ac:dyDescent="0.2">
      <c r="A17" s="107" t="s">
        <v>48</v>
      </c>
      <c r="B17" s="108"/>
      <c r="C17" s="109"/>
      <c r="D17" s="108"/>
      <c r="E17" s="108"/>
      <c r="F17" s="110"/>
      <c r="G17" s="110"/>
      <c r="H17" s="111"/>
      <c r="I17" s="112"/>
    </row>
    <row r="18" spans="1:9" s="60" customFormat="1" ht="21.75" customHeight="1" x14ac:dyDescent="0.2">
      <c r="A18" s="74" t="s">
        <v>9</v>
      </c>
      <c r="B18" s="75" t="s">
        <v>1</v>
      </c>
      <c r="C18" s="66" t="s">
        <v>55</v>
      </c>
      <c r="D18" s="79" t="s">
        <v>4</v>
      </c>
      <c r="E18" s="81"/>
      <c r="F18" s="77" t="s">
        <v>10</v>
      </c>
      <c r="G18" s="82" t="s">
        <v>80</v>
      </c>
      <c r="H18" s="79" t="s">
        <v>3</v>
      </c>
      <c r="I18" s="80">
        <v>1</v>
      </c>
    </row>
    <row r="19" spans="1:9" s="60" customFormat="1" ht="18" customHeight="1" x14ac:dyDescent="0.2">
      <c r="A19" s="88" t="s">
        <v>11</v>
      </c>
      <c r="B19" s="76" t="s">
        <v>1</v>
      </c>
      <c r="C19" s="66" t="s">
        <v>56</v>
      </c>
      <c r="D19" s="76" t="s">
        <v>4</v>
      </c>
      <c r="E19" s="89"/>
      <c r="F19" s="82" t="s">
        <v>12</v>
      </c>
      <c r="G19" s="82" t="s">
        <v>8</v>
      </c>
      <c r="H19" s="76" t="s">
        <v>5</v>
      </c>
      <c r="I19" s="90">
        <v>1</v>
      </c>
    </row>
    <row r="20" spans="1:9" s="60" customFormat="1" ht="21.75" customHeight="1" x14ac:dyDescent="0.2">
      <c r="A20" s="88" t="s">
        <v>11</v>
      </c>
      <c r="B20" s="76" t="s">
        <v>1</v>
      </c>
      <c r="C20" s="66" t="s">
        <v>57</v>
      </c>
      <c r="D20" s="76" t="s">
        <v>4</v>
      </c>
      <c r="E20" s="89"/>
      <c r="F20" s="82" t="s">
        <v>12</v>
      </c>
      <c r="G20" s="82" t="s">
        <v>8</v>
      </c>
      <c r="H20" s="76" t="s">
        <v>3</v>
      </c>
      <c r="I20" s="90">
        <v>1</v>
      </c>
    </row>
    <row r="21" spans="1:9" s="57" customFormat="1" ht="19.5" customHeight="1" x14ac:dyDescent="0.2">
      <c r="A21" s="46"/>
      <c r="B21" s="53"/>
      <c r="C21" s="63"/>
      <c r="D21" s="54"/>
      <c r="E21" s="54"/>
      <c r="F21" s="27" t="s">
        <v>32</v>
      </c>
      <c r="G21" s="27"/>
      <c r="H21" s="47"/>
      <c r="I21" s="28">
        <f>SUM(I18:I20)</f>
        <v>3</v>
      </c>
    </row>
    <row r="22" spans="1:9" s="57" customFormat="1" ht="21.75" customHeight="1" x14ac:dyDescent="0.2">
      <c r="A22" s="107" t="s">
        <v>83</v>
      </c>
      <c r="B22" s="108"/>
      <c r="C22" s="109"/>
      <c r="D22" s="108"/>
      <c r="E22" s="108"/>
      <c r="F22" s="110"/>
      <c r="G22" s="110"/>
      <c r="H22" s="111"/>
      <c r="I22" s="112"/>
    </row>
    <row r="23" spans="1:9" s="15" customFormat="1" ht="24" customHeight="1" x14ac:dyDescent="0.2">
      <c r="A23" s="40" t="s">
        <v>84</v>
      </c>
      <c r="B23" s="75" t="s">
        <v>1</v>
      </c>
      <c r="C23" s="66" t="s">
        <v>55</v>
      </c>
      <c r="D23" s="79" t="s">
        <v>4</v>
      </c>
      <c r="E23" s="81"/>
      <c r="F23" s="43" t="s">
        <v>85</v>
      </c>
      <c r="G23" s="43" t="s">
        <v>8</v>
      </c>
      <c r="H23" s="79"/>
      <c r="I23" s="80">
        <v>1</v>
      </c>
    </row>
    <row r="24" spans="1:9" s="15" customFormat="1" x14ac:dyDescent="0.2">
      <c r="A24" s="46"/>
      <c r="B24" s="53"/>
      <c r="C24" s="63"/>
      <c r="D24" s="54"/>
      <c r="E24" s="54"/>
      <c r="F24" s="27" t="s">
        <v>32</v>
      </c>
      <c r="G24" s="27"/>
      <c r="H24" s="47"/>
      <c r="I24" s="28">
        <f>SUM(I23:I23)</f>
        <v>1</v>
      </c>
    </row>
    <row r="25" spans="1:9" s="15" customFormat="1" x14ac:dyDescent="0.2">
      <c r="A25" s="113" t="s">
        <v>49</v>
      </c>
      <c r="B25" s="114"/>
      <c r="C25" s="65"/>
      <c r="D25" s="29"/>
      <c r="E25" s="29"/>
      <c r="F25" s="115"/>
      <c r="G25" s="115"/>
      <c r="H25" s="116"/>
      <c r="I25" s="72"/>
    </row>
    <row r="26" spans="1:9" s="15" customFormat="1" x14ac:dyDescent="0.2">
      <c r="A26" s="88" t="s">
        <v>0</v>
      </c>
      <c r="B26" s="76" t="s">
        <v>1</v>
      </c>
      <c r="C26" s="66" t="s">
        <v>58</v>
      </c>
      <c r="D26" s="76" t="s">
        <v>31</v>
      </c>
      <c r="E26" s="89"/>
      <c r="F26" s="82" t="s">
        <v>2</v>
      </c>
      <c r="G26" s="78" t="s">
        <v>8</v>
      </c>
      <c r="H26" s="76" t="s">
        <v>3</v>
      </c>
      <c r="I26" s="90">
        <v>1</v>
      </c>
    </row>
    <row r="27" spans="1:9" s="15" customFormat="1" ht="25.5" x14ac:dyDescent="0.2">
      <c r="A27" s="74" t="s">
        <v>39</v>
      </c>
      <c r="B27" s="75" t="s">
        <v>1</v>
      </c>
      <c r="C27" s="66" t="s">
        <v>59</v>
      </c>
      <c r="D27" s="81" t="s">
        <v>31</v>
      </c>
      <c r="E27" s="19"/>
      <c r="F27" s="77" t="s">
        <v>41</v>
      </c>
      <c r="G27" s="78" t="s">
        <v>8</v>
      </c>
      <c r="H27" s="79" t="s">
        <v>5</v>
      </c>
      <c r="I27" s="80">
        <v>1</v>
      </c>
    </row>
    <row r="28" spans="1:9" s="15" customFormat="1" ht="25.5" x14ac:dyDescent="0.2">
      <c r="A28" s="74" t="s">
        <v>39</v>
      </c>
      <c r="B28" s="75" t="s">
        <v>1</v>
      </c>
      <c r="C28" s="66" t="s">
        <v>59</v>
      </c>
      <c r="D28" s="81" t="s">
        <v>31</v>
      </c>
      <c r="E28" s="19"/>
      <c r="F28" s="77" t="s">
        <v>41</v>
      </c>
      <c r="G28" s="78" t="s">
        <v>8</v>
      </c>
      <c r="H28" s="79" t="s">
        <v>3</v>
      </c>
      <c r="I28" s="80">
        <v>1</v>
      </c>
    </row>
    <row r="29" spans="1:9" s="15" customFormat="1" ht="25.5" x14ac:dyDescent="0.2">
      <c r="A29" s="74" t="s">
        <v>39</v>
      </c>
      <c r="B29" s="75" t="s">
        <v>1</v>
      </c>
      <c r="C29" s="66" t="s">
        <v>59</v>
      </c>
      <c r="D29" s="81" t="s">
        <v>31</v>
      </c>
      <c r="E29" s="19"/>
      <c r="F29" s="77" t="s">
        <v>41</v>
      </c>
      <c r="G29" s="78" t="s">
        <v>8</v>
      </c>
      <c r="H29" s="79" t="s">
        <v>3</v>
      </c>
      <c r="I29" s="80">
        <v>1</v>
      </c>
    </row>
    <row r="30" spans="1:9" s="7" customFormat="1" ht="25.5" x14ac:dyDescent="0.2">
      <c r="A30" s="74" t="s">
        <v>40</v>
      </c>
      <c r="B30" s="75" t="s">
        <v>1</v>
      </c>
      <c r="C30" s="66" t="s">
        <v>60</v>
      </c>
      <c r="D30" s="76" t="s">
        <v>31</v>
      </c>
      <c r="E30" s="19"/>
      <c r="F30" s="77" t="s">
        <v>43</v>
      </c>
      <c r="G30" s="78" t="s">
        <v>8</v>
      </c>
      <c r="H30" s="76" t="s">
        <v>5</v>
      </c>
      <c r="I30" s="90">
        <v>1</v>
      </c>
    </row>
    <row r="31" spans="1:9" s="7" customFormat="1" ht="25.5" x14ac:dyDescent="0.2">
      <c r="A31" s="74" t="s">
        <v>40</v>
      </c>
      <c r="B31" s="75" t="s">
        <v>1</v>
      </c>
      <c r="C31" s="66" t="s">
        <v>60</v>
      </c>
      <c r="D31" s="76" t="s">
        <v>31</v>
      </c>
      <c r="E31" s="19"/>
      <c r="F31" s="77" t="s">
        <v>43</v>
      </c>
      <c r="G31" s="78" t="s">
        <v>8</v>
      </c>
      <c r="H31" s="76" t="s">
        <v>5</v>
      </c>
      <c r="I31" s="90">
        <v>1</v>
      </c>
    </row>
    <row r="32" spans="1:9" s="7" customFormat="1" ht="25.5" x14ac:dyDescent="0.2">
      <c r="A32" s="74" t="s">
        <v>40</v>
      </c>
      <c r="B32" s="75" t="s">
        <v>1</v>
      </c>
      <c r="C32" s="66" t="s">
        <v>60</v>
      </c>
      <c r="D32" s="76" t="s">
        <v>31</v>
      </c>
      <c r="E32" s="19"/>
      <c r="F32" s="77" t="s">
        <v>43</v>
      </c>
      <c r="G32" s="78" t="s">
        <v>8</v>
      </c>
      <c r="H32" s="76" t="s">
        <v>5</v>
      </c>
      <c r="I32" s="90">
        <v>1</v>
      </c>
    </row>
    <row r="33" spans="1:10" s="15" customFormat="1" ht="25.5" x14ac:dyDescent="0.2">
      <c r="A33" s="74" t="s">
        <v>40</v>
      </c>
      <c r="B33" s="75" t="s">
        <v>1</v>
      </c>
      <c r="C33" s="66" t="s">
        <v>60</v>
      </c>
      <c r="D33" s="76" t="s">
        <v>31</v>
      </c>
      <c r="E33" s="19"/>
      <c r="F33" s="77" t="s">
        <v>43</v>
      </c>
      <c r="G33" s="78" t="s">
        <v>8</v>
      </c>
      <c r="H33" s="76" t="s">
        <v>5</v>
      </c>
      <c r="I33" s="90">
        <v>1</v>
      </c>
    </row>
    <row r="34" spans="1:10" s="15" customFormat="1" ht="25.5" x14ac:dyDescent="0.2">
      <c r="A34" s="74" t="s">
        <v>40</v>
      </c>
      <c r="B34" s="75" t="s">
        <v>1</v>
      </c>
      <c r="C34" s="66" t="s">
        <v>60</v>
      </c>
      <c r="D34" s="76" t="s">
        <v>31</v>
      </c>
      <c r="E34" s="19"/>
      <c r="F34" s="77" t="s">
        <v>43</v>
      </c>
      <c r="G34" s="78" t="s">
        <v>8</v>
      </c>
      <c r="H34" s="76" t="s">
        <v>5</v>
      </c>
      <c r="I34" s="90">
        <v>1</v>
      </c>
    </row>
    <row r="35" spans="1:10" s="15" customFormat="1" ht="25.5" x14ac:dyDescent="0.2">
      <c r="A35" s="74" t="s">
        <v>40</v>
      </c>
      <c r="B35" s="75" t="s">
        <v>1</v>
      </c>
      <c r="C35" s="66" t="s">
        <v>61</v>
      </c>
      <c r="D35" s="76" t="s">
        <v>31</v>
      </c>
      <c r="E35" s="19"/>
      <c r="F35" s="77" t="s">
        <v>43</v>
      </c>
      <c r="G35" s="78" t="s">
        <v>8</v>
      </c>
      <c r="H35" s="79" t="s">
        <v>3</v>
      </c>
      <c r="I35" s="80">
        <v>1</v>
      </c>
      <c r="J35" s="129"/>
    </row>
    <row r="36" spans="1:10" ht="18.75" customHeight="1" x14ac:dyDescent="0.2">
      <c r="A36" s="74" t="s">
        <v>40</v>
      </c>
      <c r="B36" s="75" t="s">
        <v>1</v>
      </c>
      <c r="C36" s="66" t="s">
        <v>61</v>
      </c>
      <c r="D36" s="76" t="s">
        <v>31</v>
      </c>
      <c r="E36" s="19"/>
      <c r="F36" s="77" t="s">
        <v>43</v>
      </c>
      <c r="G36" s="78" t="s">
        <v>8</v>
      </c>
      <c r="H36" s="79" t="s">
        <v>3</v>
      </c>
      <c r="I36" s="80">
        <v>1</v>
      </c>
      <c r="J36" s="15"/>
    </row>
    <row r="37" spans="1:10" s="45" customFormat="1" ht="27.75" customHeight="1" x14ac:dyDescent="0.2">
      <c r="A37" s="74" t="s">
        <v>40</v>
      </c>
      <c r="B37" s="75" t="s">
        <v>1</v>
      </c>
      <c r="C37" s="66" t="s">
        <v>61</v>
      </c>
      <c r="D37" s="76" t="s">
        <v>31</v>
      </c>
      <c r="E37" s="19"/>
      <c r="F37" s="77" t="s">
        <v>43</v>
      </c>
      <c r="G37" s="78" t="s">
        <v>8</v>
      </c>
      <c r="H37" s="79" t="s">
        <v>3</v>
      </c>
      <c r="I37" s="80">
        <v>1</v>
      </c>
      <c r="J37" s="35"/>
    </row>
    <row r="38" spans="1:10" s="15" customFormat="1" ht="19.5" customHeight="1" x14ac:dyDescent="0.2">
      <c r="A38" s="74" t="s">
        <v>40</v>
      </c>
      <c r="B38" s="75" t="s">
        <v>1</v>
      </c>
      <c r="C38" s="66" t="s">
        <v>61</v>
      </c>
      <c r="D38" s="76" t="s">
        <v>31</v>
      </c>
      <c r="E38" s="19"/>
      <c r="F38" s="77" t="s">
        <v>43</v>
      </c>
      <c r="G38" s="78" t="s">
        <v>8</v>
      </c>
      <c r="H38" s="79" t="s">
        <v>3</v>
      </c>
      <c r="I38" s="80">
        <v>1</v>
      </c>
      <c r="J38" s="45"/>
    </row>
    <row r="39" spans="1:10" s="15" customFormat="1" ht="20.25" customHeight="1" x14ac:dyDescent="0.2">
      <c r="A39" s="46">
        <v>7212</v>
      </c>
      <c r="B39" s="125" t="s">
        <v>1</v>
      </c>
      <c r="C39" s="126" t="s">
        <v>79</v>
      </c>
      <c r="D39" s="125" t="s">
        <v>31</v>
      </c>
      <c r="E39" s="127" t="s">
        <v>22</v>
      </c>
      <c r="F39" s="127" t="s">
        <v>22</v>
      </c>
      <c r="G39" s="78" t="s">
        <v>8</v>
      </c>
      <c r="H39" s="79" t="s">
        <v>5</v>
      </c>
      <c r="I39" s="128">
        <v>1</v>
      </c>
    </row>
    <row r="40" spans="1:10" s="15" customFormat="1" ht="20.25" customHeight="1" x14ac:dyDescent="0.2">
      <c r="A40" s="46">
        <v>7212</v>
      </c>
      <c r="B40" s="125" t="s">
        <v>1</v>
      </c>
      <c r="C40" s="126" t="s">
        <v>79</v>
      </c>
      <c r="D40" s="125" t="s">
        <v>31</v>
      </c>
      <c r="E40" s="127" t="s">
        <v>22</v>
      </c>
      <c r="F40" s="127" t="s">
        <v>22</v>
      </c>
      <c r="G40" s="78" t="s">
        <v>8</v>
      </c>
      <c r="H40" s="79" t="s">
        <v>3</v>
      </c>
      <c r="I40" s="128">
        <v>1</v>
      </c>
    </row>
    <row r="41" spans="1:10" s="15" customFormat="1" ht="20.25" customHeight="1" x14ac:dyDescent="0.2">
      <c r="A41" s="40" t="s">
        <v>6</v>
      </c>
      <c r="B41" s="42" t="s">
        <v>1</v>
      </c>
      <c r="C41" s="40" t="s">
        <v>6</v>
      </c>
      <c r="D41" s="42" t="s">
        <v>1</v>
      </c>
      <c r="E41" s="40" t="s">
        <v>6</v>
      </c>
      <c r="F41" s="117" t="s">
        <v>7</v>
      </c>
      <c r="G41" s="78" t="s">
        <v>8</v>
      </c>
      <c r="H41" s="79" t="s">
        <v>86</v>
      </c>
      <c r="I41" s="128">
        <v>1</v>
      </c>
    </row>
    <row r="42" spans="1:10" s="15" customFormat="1" ht="22.5" customHeight="1" x14ac:dyDescent="0.2">
      <c r="A42" s="13" t="s">
        <v>6</v>
      </c>
      <c r="B42" s="106" t="s">
        <v>1</v>
      </c>
      <c r="C42" s="68" t="s">
        <v>62</v>
      </c>
      <c r="D42" s="106" t="s">
        <v>31</v>
      </c>
      <c r="E42" s="19"/>
      <c r="F42" s="117" t="s">
        <v>7</v>
      </c>
      <c r="G42" s="117" t="s">
        <v>8</v>
      </c>
      <c r="H42" s="2" t="s">
        <v>3</v>
      </c>
      <c r="I42" s="2">
        <v>1</v>
      </c>
    </row>
    <row r="43" spans="1:10" s="15" customFormat="1" ht="18.75" customHeight="1" x14ac:dyDescent="0.2">
      <c r="A43" s="40"/>
      <c r="B43" s="42"/>
      <c r="C43" s="64"/>
      <c r="D43" s="42"/>
      <c r="E43" s="39"/>
      <c r="F43" s="24" t="s">
        <v>42</v>
      </c>
      <c r="G43" s="50"/>
      <c r="H43" s="41"/>
      <c r="I43" s="52">
        <f>SUM(I26:I42)</f>
        <v>17</v>
      </c>
    </row>
    <row r="44" spans="1:10" s="15" customFormat="1" ht="18" customHeight="1" x14ac:dyDescent="0.2">
      <c r="A44" s="118" t="s">
        <v>50</v>
      </c>
      <c r="B44" s="119"/>
      <c r="C44" s="67"/>
      <c r="D44" s="25"/>
      <c r="E44" s="18"/>
      <c r="F44" s="73"/>
      <c r="G44" s="73"/>
      <c r="H44" s="25"/>
      <c r="I44" s="26"/>
    </row>
    <row r="45" spans="1:10" s="15" customFormat="1" ht="20.25" customHeight="1" x14ac:dyDescent="0.2">
      <c r="A45" s="13" t="s">
        <v>15</v>
      </c>
      <c r="B45" s="2" t="s">
        <v>1</v>
      </c>
      <c r="C45" s="66" t="s">
        <v>63</v>
      </c>
      <c r="D45" s="2" t="s">
        <v>31</v>
      </c>
      <c r="E45" s="19"/>
      <c r="F45" s="117" t="s">
        <v>16</v>
      </c>
      <c r="G45" s="78" t="s">
        <v>8</v>
      </c>
      <c r="H45" s="2" t="s">
        <v>5</v>
      </c>
      <c r="I45" s="3">
        <v>1</v>
      </c>
    </row>
    <row r="46" spans="1:10" s="15" customFormat="1" ht="18.75" customHeight="1" x14ac:dyDescent="0.2">
      <c r="A46" s="40" t="s">
        <v>0</v>
      </c>
      <c r="B46" s="2" t="s">
        <v>1</v>
      </c>
      <c r="C46" s="66"/>
      <c r="D46" s="2"/>
      <c r="E46" s="19"/>
      <c r="F46" s="117" t="s">
        <v>2</v>
      </c>
      <c r="G46" s="78" t="s">
        <v>8</v>
      </c>
      <c r="H46" s="2" t="s">
        <v>3</v>
      </c>
      <c r="I46" s="3">
        <v>1</v>
      </c>
    </row>
    <row r="47" spans="1:10" s="15" customFormat="1" ht="18.75" customHeight="1" x14ac:dyDescent="0.2">
      <c r="A47" s="13" t="s">
        <v>13</v>
      </c>
      <c r="B47" s="2" t="s">
        <v>1</v>
      </c>
      <c r="C47" s="68" t="s">
        <v>64</v>
      </c>
      <c r="D47" s="106" t="s">
        <v>31</v>
      </c>
      <c r="E47" s="19"/>
      <c r="F47" s="117" t="s">
        <v>14</v>
      </c>
      <c r="G47" s="78" t="s">
        <v>8</v>
      </c>
      <c r="H47" s="2" t="s">
        <v>5</v>
      </c>
      <c r="I47" s="2">
        <v>1</v>
      </c>
    </row>
    <row r="48" spans="1:10" s="15" customFormat="1" ht="18.75" customHeight="1" x14ac:dyDescent="0.2">
      <c r="A48" s="13" t="s">
        <v>13</v>
      </c>
      <c r="B48" s="2" t="s">
        <v>1</v>
      </c>
      <c r="C48" s="68" t="s">
        <v>74</v>
      </c>
      <c r="D48" s="106" t="s">
        <v>31</v>
      </c>
      <c r="E48" s="19"/>
      <c r="F48" s="117" t="s">
        <v>14</v>
      </c>
      <c r="G48" s="78" t="s">
        <v>8</v>
      </c>
      <c r="H48" s="2" t="s">
        <v>3</v>
      </c>
      <c r="I48" s="2">
        <v>1</v>
      </c>
    </row>
    <row r="49" spans="1:246" x14ac:dyDescent="0.2">
      <c r="A49" s="13">
        <v>7212</v>
      </c>
      <c r="B49" s="2" t="s">
        <v>1</v>
      </c>
      <c r="C49" s="66" t="s">
        <v>65</v>
      </c>
      <c r="D49" s="2" t="s">
        <v>31</v>
      </c>
      <c r="E49" s="19"/>
      <c r="F49" s="117" t="s">
        <v>22</v>
      </c>
      <c r="G49" s="78" t="s">
        <v>8</v>
      </c>
      <c r="H49" s="2" t="s">
        <v>3</v>
      </c>
      <c r="I49" s="3">
        <v>1</v>
      </c>
      <c r="J49" s="15"/>
      <c r="IL49" s="8">
        <f>SUM(J49:IK49)</f>
        <v>0</v>
      </c>
    </row>
    <row r="50" spans="1:246" s="57" customFormat="1" ht="20.25" customHeight="1" x14ac:dyDescent="0.2">
      <c r="A50" s="13">
        <v>7212</v>
      </c>
      <c r="B50" s="2" t="s">
        <v>1</v>
      </c>
      <c r="C50" s="66" t="s">
        <v>65</v>
      </c>
      <c r="D50" s="2" t="s">
        <v>31</v>
      </c>
      <c r="E50" s="19"/>
      <c r="F50" s="117" t="s">
        <v>22</v>
      </c>
      <c r="G50" s="78" t="s">
        <v>8</v>
      </c>
      <c r="H50" s="2" t="s">
        <v>3</v>
      </c>
      <c r="I50" s="3">
        <v>1</v>
      </c>
      <c r="J50" s="35"/>
    </row>
    <row r="51" spans="1:246" s="15" customFormat="1" ht="14.25" customHeight="1" x14ac:dyDescent="0.2">
      <c r="A51" s="13">
        <v>7212</v>
      </c>
      <c r="B51" s="2" t="s">
        <v>1</v>
      </c>
      <c r="C51" s="66" t="s">
        <v>65</v>
      </c>
      <c r="D51" s="2" t="s">
        <v>31</v>
      </c>
      <c r="E51" s="19"/>
      <c r="F51" s="117" t="s">
        <v>22</v>
      </c>
      <c r="G51" s="78" t="s">
        <v>8</v>
      </c>
      <c r="H51" s="2" t="s">
        <v>3</v>
      </c>
      <c r="I51" s="3">
        <v>1</v>
      </c>
      <c r="J51" s="57"/>
    </row>
    <row r="52" spans="1:246" s="15" customFormat="1" ht="21" customHeight="1" x14ac:dyDescent="0.2">
      <c r="A52" s="13">
        <v>7212</v>
      </c>
      <c r="B52" s="2" t="s">
        <v>1</v>
      </c>
      <c r="C52" s="66" t="s">
        <v>65</v>
      </c>
      <c r="D52" s="2" t="s">
        <v>31</v>
      </c>
      <c r="E52" s="19"/>
      <c r="F52" s="117" t="s">
        <v>22</v>
      </c>
      <c r="G52" s="78" t="s">
        <v>8</v>
      </c>
      <c r="H52" s="2" t="s">
        <v>3</v>
      </c>
      <c r="I52" s="3">
        <v>1</v>
      </c>
    </row>
    <row r="53" spans="1:246" s="15" customFormat="1" ht="18" customHeight="1" x14ac:dyDescent="0.2">
      <c r="A53" s="13">
        <v>7212</v>
      </c>
      <c r="B53" s="2" t="s">
        <v>1</v>
      </c>
      <c r="C53" s="66" t="s">
        <v>65</v>
      </c>
      <c r="D53" s="2" t="s">
        <v>31</v>
      </c>
      <c r="E53" s="19"/>
      <c r="F53" s="117" t="s">
        <v>22</v>
      </c>
      <c r="G53" s="78" t="s">
        <v>8</v>
      </c>
      <c r="H53" s="2" t="s">
        <v>3</v>
      </c>
      <c r="I53" s="3">
        <v>1</v>
      </c>
    </row>
    <row r="54" spans="1:246" s="15" customFormat="1" ht="20.25" customHeight="1" x14ac:dyDescent="0.2">
      <c r="A54" s="13" t="s">
        <v>19</v>
      </c>
      <c r="B54" s="2" t="s">
        <v>1</v>
      </c>
      <c r="C54" s="66" t="s">
        <v>66</v>
      </c>
      <c r="D54" s="2" t="s">
        <v>31</v>
      </c>
      <c r="E54" s="19"/>
      <c r="F54" s="117" t="s">
        <v>20</v>
      </c>
      <c r="G54" s="78" t="s">
        <v>8</v>
      </c>
      <c r="H54" s="2" t="s">
        <v>3</v>
      </c>
      <c r="I54" s="3">
        <v>1</v>
      </c>
    </row>
    <row r="55" spans="1:246" s="15" customFormat="1" ht="19.5" customHeight="1" x14ac:dyDescent="0.2">
      <c r="A55" s="13" t="s">
        <v>19</v>
      </c>
      <c r="B55" s="2" t="s">
        <v>1</v>
      </c>
      <c r="C55" s="66" t="s">
        <v>66</v>
      </c>
      <c r="D55" s="2" t="s">
        <v>31</v>
      </c>
      <c r="E55" s="19"/>
      <c r="F55" s="117" t="s">
        <v>20</v>
      </c>
      <c r="G55" s="78" t="s">
        <v>8</v>
      </c>
      <c r="H55" s="2" t="s">
        <v>3</v>
      </c>
      <c r="I55" s="3">
        <v>1</v>
      </c>
    </row>
    <row r="56" spans="1:246" s="15" customFormat="1" ht="19.5" customHeight="1" x14ac:dyDescent="0.2">
      <c r="A56" s="36"/>
      <c r="B56" s="1"/>
      <c r="C56" s="62"/>
      <c r="D56" s="34"/>
      <c r="E56" s="38"/>
      <c r="F56" s="5" t="s">
        <v>32</v>
      </c>
      <c r="G56" s="33"/>
      <c r="H56" s="32"/>
      <c r="I56" s="6">
        <f>SUM(I45:I55)</f>
        <v>11</v>
      </c>
    </row>
    <row r="57" spans="1:246" s="15" customFormat="1" ht="18.75" customHeight="1" x14ac:dyDescent="0.2">
      <c r="A57" s="113" t="s">
        <v>51</v>
      </c>
      <c r="B57" s="120"/>
      <c r="C57" s="65"/>
      <c r="D57" s="108"/>
      <c r="E57" s="111"/>
      <c r="F57" s="121"/>
      <c r="G57" s="121"/>
      <c r="H57" s="111"/>
      <c r="I57" s="112"/>
    </row>
    <row r="58" spans="1:246" s="15" customFormat="1" ht="18.75" customHeight="1" x14ac:dyDescent="0.2">
      <c r="A58" s="88" t="s">
        <v>17</v>
      </c>
      <c r="B58" s="122" t="s">
        <v>1</v>
      </c>
      <c r="C58" s="66" t="s">
        <v>67</v>
      </c>
      <c r="D58" s="106" t="s">
        <v>31</v>
      </c>
      <c r="E58" s="19"/>
      <c r="F58" s="123" t="s">
        <v>18</v>
      </c>
      <c r="G58" s="124" t="s">
        <v>8</v>
      </c>
      <c r="H58" s="2" t="s">
        <v>21</v>
      </c>
      <c r="I58" s="3">
        <v>1</v>
      </c>
    </row>
    <row r="59" spans="1:246" s="15" customFormat="1" ht="19.5" customHeight="1" x14ac:dyDescent="0.2">
      <c r="A59" s="88" t="s">
        <v>17</v>
      </c>
      <c r="B59" s="122" t="s">
        <v>1</v>
      </c>
      <c r="C59" s="66" t="s">
        <v>67</v>
      </c>
      <c r="D59" s="106" t="s">
        <v>31</v>
      </c>
      <c r="E59" s="19"/>
      <c r="F59" s="123" t="s">
        <v>18</v>
      </c>
      <c r="G59" s="78" t="s">
        <v>8</v>
      </c>
      <c r="H59" s="2" t="s">
        <v>21</v>
      </c>
      <c r="I59" s="3">
        <v>1</v>
      </c>
    </row>
    <row r="60" spans="1:246" s="15" customFormat="1" ht="18" customHeight="1" x14ac:dyDescent="0.2">
      <c r="A60" s="88" t="s">
        <v>17</v>
      </c>
      <c r="B60" s="122" t="s">
        <v>1</v>
      </c>
      <c r="C60" s="66" t="s">
        <v>68</v>
      </c>
      <c r="D60" s="106" t="s">
        <v>31</v>
      </c>
      <c r="E60" s="19"/>
      <c r="F60" s="123" t="s">
        <v>18</v>
      </c>
      <c r="G60" s="78" t="s">
        <v>8</v>
      </c>
      <c r="H60" s="2" t="s">
        <v>5</v>
      </c>
      <c r="I60" s="3">
        <v>1</v>
      </c>
    </row>
    <row r="61" spans="1:246" s="15" customFormat="1" ht="18.75" customHeight="1" x14ac:dyDescent="0.2">
      <c r="A61" s="88" t="s">
        <v>17</v>
      </c>
      <c r="B61" s="122" t="s">
        <v>1</v>
      </c>
      <c r="C61" s="66" t="s">
        <v>68</v>
      </c>
      <c r="D61" s="106" t="s">
        <v>31</v>
      </c>
      <c r="E61" s="19"/>
      <c r="F61" s="123" t="s">
        <v>18</v>
      </c>
      <c r="G61" s="78" t="s">
        <v>8</v>
      </c>
      <c r="H61" s="2" t="s">
        <v>5</v>
      </c>
      <c r="I61" s="3">
        <v>1</v>
      </c>
    </row>
    <row r="62" spans="1:246" s="15" customFormat="1" ht="15.75" customHeight="1" x14ac:dyDescent="0.2">
      <c r="A62" s="88" t="s">
        <v>17</v>
      </c>
      <c r="B62" s="122" t="s">
        <v>1</v>
      </c>
      <c r="C62" s="66" t="s">
        <v>68</v>
      </c>
      <c r="D62" s="106" t="s">
        <v>31</v>
      </c>
      <c r="E62" s="19"/>
      <c r="F62" s="123" t="s">
        <v>18</v>
      </c>
      <c r="G62" s="78" t="s">
        <v>8</v>
      </c>
      <c r="H62" s="2" t="s">
        <v>5</v>
      </c>
      <c r="I62" s="3">
        <v>1</v>
      </c>
    </row>
    <row r="63" spans="1:246" s="15" customFormat="1" ht="18.75" customHeight="1" x14ac:dyDescent="0.2">
      <c r="A63" s="88" t="s">
        <v>17</v>
      </c>
      <c r="B63" s="122" t="s">
        <v>1</v>
      </c>
      <c r="C63" s="66" t="s">
        <v>68</v>
      </c>
      <c r="D63" s="106" t="s">
        <v>31</v>
      </c>
      <c r="E63" s="19"/>
      <c r="F63" s="123" t="s">
        <v>18</v>
      </c>
      <c r="G63" s="78" t="s">
        <v>8</v>
      </c>
      <c r="H63" s="2" t="s">
        <v>5</v>
      </c>
      <c r="I63" s="3">
        <v>1</v>
      </c>
    </row>
    <row r="64" spans="1:246" s="15" customFormat="1" ht="15" customHeight="1" x14ac:dyDescent="0.2">
      <c r="A64" s="88" t="s">
        <v>17</v>
      </c>
      <c r="B64" s="122" t="s">
        <v>1</v>
      </c>
      <c r="C64" s="66" t="s">
        <v>68</v>
      </c>
      <c r="D64" s="106" t="s">
        <v>31</v>
      </c>
      <c r="E64" s="19"/>
      <c r="F64" s="123" t="s">
        <v>18</v>
      </c>
      <c r="G64" s="78" t="s">
        <v>8</v>
      </c>
      <c r="H64" s="2" t="s">
        <v>5</v>
      </c>
      <c r="I64" s="3">
        <v>1</v>
      </c>
    </row>
    <row r="65" spans="1:10" s="15" customFormat="1" ht="15" customHeight="1" x14ac:dyDescent="0.2">
      <c r="A65" s="88" t="s">
        <v>17</v>
      </c>
      <c r="B65" s="122" t="s">
        <v>1</v>
      </c>
      <c r="C65" s="66" t="s">
        <v>68</v>
      </c>
      <c r="D65" s="106" t="s">
        <v>31</v>
      </c>
      <c r="E65" s="19"/>
      <c r="F65" s="123" t="s">
        <v>18</v>
      </c>
      <c r="G65" s="78" t="s">
        <v>8</v>
      </c>
      <c r="H65" s="2" t="s">
        <v>5</v>
      </c>
      <c r="I65" s="3">
        <v>1</v>
      </c>
    </row>
    <row r="66" spans="1:10" s="15" customFormat="1" ht="14.25" customHeight="1" x14ac:dyDescent="0.2">
      <c r="A66" s="88" t="s">
        <v>17</v>
      </c>
      <c r="B66" s="122" t="s">
        <v>1</v>
      </c>
      <c r="C66" s="66" t="s">
        <v>68</v>
      </c>
      <c r="D66" s="106" t="s">
        <v>31</v>
      </c>
      <c r="E66" s="19"/>
      <c r="F66" s="123" t="s">
        <v>18</v>
      </c>
      <c r="G66" s="78" t="s">
        <v>8</v>
      </c>
      <c r="H66" s="2" t="s">
        <v>5</v>
      </c>
      <c r="I66" s="3">
        <v>1</v>
      </c>
    </row>
    <row r="67" spans="1:10" s="15" customFormat="1" ht="21.75" customHeight="1" x14ac:dyDescent="0.2">
      <c r="A67" s="88" t="s">
        <v>17</v>
      </c>
      <c r="B67" s="122" t="s">
        <v>1</v>
      </c>
      <c r="C67" s="66" t="s">
        <v>68</v>
      </c>
      <c r="D67" s="106" t="s">
        <v>31</v>
      </c>
      <c r="E67" s="19"/>
      <c r="F67" s="123" t="s">
        <v>18</v>
      </c>
      <c r="G67" s="78" t="s">
        <v>8</v>
      </c>
      <c r="H67" s="2" t="s">
        <v>5</v>
      </c>
      <c r="I67" s="3">
        <v>1</v>
      </c>
    </row>
    <row r="68" spans="1:10" s="15" customFormat="1" ht="21.75" customHeight="1" x14ac:dyDescent="0.2">
      <c r="A68" s="88" t="s">
        <v>17</v>
      </c>
      <c r="B68" s="122" t="s">
        <v>1</v>
      </c>
      <c r="C68" s="66" t="s">
        <v>69</v>
      </c>
      <c r="D68" s="106" t="s">
        <v>31</v>
      </c>
      <c r="E68" s="19"/>
      <c r="F68" s="123" t="s">
        <v>18</v>
      </c>
      <c r="G68" s="78" t="s">
        <v>8</v>
      </c>
      <c r="H68" s="2" t="s">
        <v>3</v>
      </c>
      <c r="I68" s="3">
        <v>1</v>
      </c>
    </row>
    <row r="69" spans="1:10" s="15" customFormat="1" ht="19.5" customHeight="1" x14ac:dyDescent="0.2">
      <c r="A69" s="88" t="s">
        <v>17</v>
      </c>
      <c r="B69" s="122" t="s">
        <v>1</v>
      </c>
      <c r="C69" s="66" t="s">
        <v>69</v>
      </c>
      <c r="D69" s="106" t="s">
        <v>31</v>
      </c>
      <c r="E69" s="19"/>
      <c r="F69" s="123" t="s">
        <v>18</v>
      </c>
      <c r="G69" s="78" t="s">
        <v>8</v>
      </c>
      <c r="H69" s="2" t="s">
        <v>3</v>
      </c>
      <c r="I69" s="3">
        <v>1</v>
      </c>
    </row>
    <row r="70" spans="1:10" s="15" customFormat="1" ht="20.25" customHeight="1" x14ac:dyDescent="0.2">
      <c r="A70" s="88" t="s">
        <v>17</v>
      </c>
      <c r="B70" s="122" t="s">
        <v>1</v>
      </c>
      <c r="C70" s="66" t="s">
        <v>69</v>
      </c>
      <c r="D70" s="106" t="s">
        <v>31</v>
      </c>
      <c r="E70" s="19"/>
      <c r="F70" s="123" t="s">
        <v>18</v>
      </c>
      <c r="G70" s="78" t="s">
        <v>8</v>
      </c>
      <c r="H70" s="2" t="s">
        <v>3</v>
      </c>
      <c r="I70" s="3">
        <v>1</v>
      </c>
    </row>
    <row r="71" spans="1:10" s="15" customFormat="1" ht="21" customHeight="1" x14ac:dyDescent="0.2">
      <c r="A71" s="88" t="s">
        <v>17</v>
      </c>
      <c r="B71" s="122" t="s">
        <v>1</v>
      </c>
      <c r="C71" s="66" t="s">
        <v>69</v>
      </c>
      <c r="D71" s="106" t="s">
        <v>31</v>
      </c>
      <c r="E71" s="19"/>
      <c r="F71" s="123" t="s">
        <v>18</v>
      </c>
      <c r="G71" s="78" t="s">
        <v>8</v>
      </c>
      <c r="H71" s="2" t="s">
        <v>3</v>
      </c>
      <c r="I71" s="3">
        <v>1</v>
      </c>
    </row>
    <row r="72" spans="1:10" s="15" customFormat="1" ht="17.25" customHeight="1" x14ac:dyDescent="0.2">
      <c r="A72" s="88" t="s">
        <v>17</v>
      </c>
      <c r="B72" s="122" t="s">
        <v>1</v>
      </c>
      <c r="C72" s="66" t="s">
        <v>69</v>
      </c>
      <c r="D72" s="106" t="s">
        <v>31</v>
      </c>
      <c r="E72" s="19"/>
      <c r="F72" s="123" t="s">
        <v>18</v>
      </c>
      <c r="G72" s="78" t="s">
        <v>8</v>
      </c>
      <c r="H72" s="2" t="s">
        <v>3</v>
      </c>
      <c r="I72" s="3">
        <v>1</v>
      </c>
    </row>
    <row r="73" spans="1:10" s="15" customFormat="1" ht="21" customHeight="1" x14ac:dyDescent="0.2">
      <c r="A73" s="88" t="s">
        <v>17</v>
      </c>
      <c r="B73" s="122" t="s">
        <v>1</v>
      </c>
      <c r="C73" s="66" t="s">
        <v>69</v>
      </c>
      <c r="D73" s="106" t="s">
        <v>31</v>
      </c>
      <c r="E73" s="19"/>
      <c r="F73" s="123" t="s">
        <v>18</v>
      </c>
      <c r="G73" s="78" t="s">
        <v>8</v>
      </c>
      <c r="H73" s="2" t="s">
        <v>3</v>
      </c>
      <c r="I73" s="3">
        <v>1</v>
      </c>
    </row>
    <row r="74" spans="1:10" s="15" customFormat="1" ht="24.75" customHeight="1" x14ac:dyDescent="0.2">
      <c r="A74" s="88" t="s">
        <v>17</v>
      </c>
      <c r="B74" s="122" t="s">
        <v>1</v>
      </c>
      <c r="C74" s="66" t="s">
        <v>69</v>
      </c>
      <c r="D74" s="106" t="s">
        <v>31</v>
      </c>
      <c r="E74" s="19"/>
      <c r="F74" s="123" t="s">
        <v>18</v>
      </c>
      <c r="G74" s="78" t="s">
        <v>8</v>
      </c>
      <c r="H74" s="2" t="s">
        <v>3</v>
      </c>
      <c r="I74" s="3">
        <v>1</v>
      </c>
    </row>
    <row r="75" spans="1:10" s="15" customFormat="1" ht="20.25" customHeight="1" x14ac:dyDescent="0.2">
      <c r="A75" s="88" t="s">
        <v>17</v>
      </c>
      <c r="B75" s="122" t="s">
        <v>1</v>
      </c>
      <c r="C75" s="66" t="s">
        <v>69</v>
      </c>
      <c r="D75" s="106" t="s">
        <v>31</v>
      </c>
      <c r="E75" s="19"/>
      <c r="F75" s="123" t="s">
        <v>18</v>
      </c>
      <c r="G75" s="78" t="s">
        <v>8</v>
      </c>
      <c r="H75" s="2" t="s">
        <v>3</v>
      </c>
      <c r="I75" s="3">
        <v>1</v>
      </c>
    </row>
    <row r="76" spans="1:10" s="45" customFormat="1" ht="18" customHeight="1" x14ac:dyDescent="0.2">
      <c r="A76" s="88" t="s">
        <v>17</v>
      </c>
      <c r="B76" s="122" t="s">
        <v>1</v>
      </c>
      <c r="C76" s="66" t="s">
        <v>69</v>
      </c>
      <c r="D76" s="106" t="s">
        <v>31</v>
      </c>
      <c r="E76" s="19"/>
      <c r="F76" s="123" t="s">
        <v>18</v>
      </c>
      <c r="G76" s="78" t="s">
        <v>8</v>
      </c>
      <c r="H76" s="2" t="s">
        <v>3</v>
      </c>
      <c r="I76" s="3">
        <v>1</v>
      </c>
      <c r="J76" s="15"/>
    </row>
    <row r="77" spans="1:10" s="15" customFormat="1" ht="21.75" customHeight="1" x14ac:dyDescent="0.2">
      <c r="A77" s="88" t="s">
        <v>17</v>
      </c>
      <c r="B77" s="122" t="s">
        <v>1</v>
      </c>
      <c r="C77" s="66" t="s">
        <v>69</v>
      </c>
      <c r="D77" s="106" t="s">
        <v>31</v>
      </c>
      <c r="E77" s="19"/>
      <c r="F77" s="123" t="s">
        <v>18</v>
      </c>
      <c r="G77" s="78" t="s">
        <v>8</v>
      </c>
      <c r="H77" s="2" t="s">
        <v>3</v>
      </c>
      <c r="I77" s="3">
        <v>1</v>
      </c>
      <c r="J77" s="45"/>
    </row>
    <row r="78" spans="1:10" s="15" customFormat="1" ht="17.25" customHeight="1" x14ac:dyDescent="0.2">
      <c r="A78" s="88" t="s">
        <v>17</v>
      </c>
      <c r="B78" s="122" t="s">
        <v>1</v>
      </c>
      <c r="C78" s="66" t="s">
        <v>69</v>
      </c>
      <c r="D78" s="106" t="s">
        <v>31</v>
      </c>
      <c r="E78" s="19"/>
      <c r="F78" s="123" t="s">
        <v>18</v>
      </c>
      <c r="G78" s="78" t="s">
        <v>8</v>
      </c>
      <c r="H78" s="2" t="s">
        <v>3</v>
      </c>
      <c r="I78" s="3">
        <v>1</v>
      </c>
    </row>
    <row r="79" spans="1:10" s="15" customFormat="1" ht="22.5" customHeight="1" x14ac:dyDescent="0.2">
      <c r="A79" s="88" t="s">
        <v>17</v>
      </c>
      <c r="B79" s="122" t="s">
        <v>1</v>
      </c>
      <c r="C79" s="66" t="s">
        <v>69</v>
      </c>
      <c r="D79" s="106" t="s">
        <v>31</v>
      </c>
      <c r="E79" s="19"/>
      <c r="F79" s="123" t="s">
        <v>18</v>
      </c>
      <c r="G79" s="78" t="s">
        <v>8</v>
      </c>
      <c r="H79" s="2" t="s">
        <v>3</v>
      </c>
      <c r="I79" s="3">
        <v>1</v>
      </c>
    </row>
    <row r="80" spans="1:10" s="15" customFormat="1" ht="18" customHeight="1" x14ac:dyDescent="0.2">
      <c r="A80" s="88" t="s">
        <v>17</v>
      </c>
      <c r="B80" s="122" t="s">
        <v>1</v>
      </c>
      <c r="C80" s="66" t="s">
        <v>69</v>
      </c>
      <c r="D80" s="106" t="s">
        <v>31</v>
      </c>
      <c r="E80" s="19"/>
      <c r="F80" s="123" t="s">
        <v>18</v>
      </c>
      <c r="G80" s="78" t="s">
        <v>8</v>
      </c>
      <c r="H80" s="2" t="s">
        <v>3</v>
      </c>
      <c r="I80" s="3">
        <v>1</v>
      </c>
    </row>
    <row r="81" spans="1:246" s="15" customFormat="1" ht="19.5" customHeight="1" x14ac:dyDescent="0.2">
      <c r="A81" s="88" t="s">
        <v>17</v>
      </c>
      <c r="B81" s="122" t="s">
        <v>1</v>
      </c>
      <c r="C81" s="66" t="s">
        <v>69</v>
      </c>
      <c r="D81" s="106" t="s">
        <v>31</v>
      </c>
      <c r="E81" s="19"/>
      <c r="F81" s="123" t="s">
        <v>18</v>
      </c>
      <c r="G81" s="78" t="s">
        <v>8</v>
      </c>
      <c r="H81" s="2" t="s">
        <v>3</v>
      </c>
      <c r="I81" s="3">
        <v>1</v>
      </c>
    </row>
    <row r="82" spans="1:246" s="15" customFormat="1" ht="19.5" customHeight="1" x14ac:dyDescent="0.2">
      <c r="A82" s="88" t="s">
        <v>17</v>
      </c>
      <c r="B82" s="122" t="s">
        <v>1</v>
      </c>
      <c r="C82" s="66" t="s">
        <v>69</v>
      </c>
      <c r="D82" s="106" t="s">
        <v>31</v>
      </c>
      <c r="E82" s="19"/>
      <c r="F82" s="123" t="s">
        <v>18</v>
      </c>
      <c r="G82" s="78" t="s">
        <v>8</v>
      </c>
      <c r="H82" s="2" t="s">
        <v>3</v>
      </c>
      <c r="I82" s="3">
        <v>1</v>
      </c>
    </row>
    <row r="83" spans="1:246" s="15" customFormat="1" ht="19.5" customHeight="1" x14ac:dyDescent="0.2">
      <c r="A83" s="88" t="s">
        <v>17</v>
      </c>
      <c r="B83" s="122" t="s">
        <v>1</v>
      </c>
      <c r="C83" s="66" t="s">
        <v>69</v>
      </c>
      <c r="D83" s="106" t="s">
        <v>31</v>
      </c>
      <c r="E83" s="19"/>
      <c r="F83" s="123" t="s">
        <v>18</v>
      </c>
      <c r="G83" s="78" t="s">
        <v>8</v>
      </c>
      <c r="H83" s="2" t="s">
        <v>3</v>
      </c>
      <c r="I83" s="3">
        <v>1</v>
      </c>
    </row>
    <row r="84" spans="1:246" s="15" customFormat="1" ht="21.75" customHeight="1" x14ac:dyDescent="0.2">
      <c r="A84" s="88" t="s">
        <v>17</v>
      </c>
      <c r="B84" s="122" t="s">
        <v>1</v>
      </c>
      <c r="C84" s="66" t="s">
        <v>69</v>
      </c>
      <c r="D84" s="106" t="s">
        <v>31</v>
      </c>
      <c r="E84" s="19"/>
      <c r="F84" s="123" t="s">
        <v>18</v>
      </c>
      <c r="G84" s="78" t="s">
        <v>8</v>
      </c>
      <c r="H84" s="2" t="s">
        <v>3</v>
      </c>
      <c r="I84" s="3">
        <v>1</v>
      </c>
    </row>
    <row r="85" spans="1:246" s="45" customFormat="1" x14ac:dyDescent="0.2">
      <c r="A85" s="13">
        <v>7212</v>
      </c>
      <c r="B85" s="122" t="s">
        <v>1</v>
      </c>
      <c r="C85" s="66" t="s">
        <v>70</v>
      </c>
      <c r="D85" s="2" t="s">
        <v>31</v>
      </c>
      <c r="E85" s="19"/>
      <c r="F85" s="117" t="s">
        <v>22</v>
      </c>
      <c r="G85" s="78" t="s">
        <v>8</v>
      </c>
      <c r="H85" s="2" t="s">
        <v>21</v>
      </c>
      <c r="I85" s="3">
        <v>1</v>
      </c>
      <c r="J85" s="15"/>
      <c r="IL85" s="37">
        <f>SUM(J85:IK85)</f>
        <v>0</v>
      </c>
    </row>
    <row r="86" spans="1:246" x14ac:dyDescent="0.2">
      <c r="A86" s="13">
        <v>7212</v>
      </c>
      <c r="B86" s="122" t="s">
        <v>1</v>
      </c>
      <c r="C86" s="66" t="s">
        <v>71</v>
      </c>
      <c r="D86" s="106" t="s">
        <v>31</v>
      </c>
      <c r="E86" s="19"/>
      <c r="F86" s="117" t="s">
        <v>22</v>
      </c>
      <c r="G86" s="78" t="s">
        <v>8</v>
      </c>
      <c r="H86" s="2" t="s">
        <v>5</v>
      </c>
      <c r="I86" s="3">
        <v>1</v>
      </c>
      <c r="J86" s="45"/>
    </row>
    <row r="87" spans="1:246" x14ac:dyDescent="0.2">
      <c r="A87" s="13">
        <v>7212</v>
      </c>
      <c r="B87" s="122" t="s">
        <v>1</v>
      </c>
      <c r="C87" s="66" t="s">
        <v>71</v>
      </c>
      <c r="D87" s="106" t="s">
        <v>31</v>
      </c>
      <c r="E87" s="19"/>
      <c r="F87" s="117" t="s">
        <v>22</v>
      </c>
      <c r="G87" s="78" t="s">
        <v>8</v>
      </c>
      <c r="H87" s="2" t="s">
        <v>5</v>
      </c>
      <c r="I87" s="3">
        <v>1</v>
      </c>
    </row>
    <row r="88" spans="1:246" x14ac:dyDescent="0.2">
      <c r="A88" s="13">
        <v>7212</v>
      </c>
      <c r="B88" s="122" t="s">
        <v>1</v>
      </c>
      <c r="C88" s="66" t="s">
        <v>72</v>
      </c>
      <c r="D88" s="106" t="s">
        <v>31</v>
      </c>
      <c r="E88" s="19"/>
      <c r="F88" s="117" t="s">
        <v>22</v>
      </c>
      <c r="G88" s="78" t="s">
        <v>8</v>
      </c>
      <c r="H88" s="2" t="s">
        <v>3</v>
      </c>
      <c r="I88" s="122">
        <v>1</v>
      </c>
    </row>
    <row r="89" spans="1:246" x14ac:dyDescent="0.2">
      <c r="A89" s="13">
        <v>7212</v>
      </c>
      <c r="B89" s="122" t="s">
        <v>1</v>
      </c>
      <c r="C89" s="66" t="s">
        <v>72</v>
      </c>
      <c r="D89" s="106" t="s">
        <v>31</v>
      </c>
      <c r="E89" s="19"/>
      <c r="F89" s="117" t="s">
        <v>22</v>
      </c>
      <c r="G89" s="78" t="s">
        <v>8</v>
      </c>
      <c r="H89" s="2" t="s">
        <v>3</v>
      </c>
      <c r="I89" s="122">
        <v>1</v>
      </c>
    </row>
    <row r="90" spans="1:246" x14ac:dyDescent="0.2">
      <c r="A90" s="13">
        <v>7212</v>
      </c>
      <c r="B90" s="122" t="s">
        <v>1</v>
      </c>
      <c r="C90" s="66" t="s">
        <v>72</v>
      </c>
      <c r="D90" s="106" t="s">
        <v>31</v>
      </c>
      <c r="E90" s="19"/>
      <c r="F90" s="117" t="s">
        <v>22</v>
      </c>
      <c r="G90" s="78" t="s">
        <v>8</v>
      </c>
      <c r="H90" s="2" t="s">
        <v>3</v>
      </c>
      <c r="I90" s="122">
        <v>1</v>
      </c>
    </row>
    <row r="91" spans="1:246" x14ac:dyDescent="0.2">
      <c r="A91" s="13" t="s">
        <v>15</v>
      </c>
      <c r="B91" s="2" t="s">
        <v>1</v>
      </c>
      <c r="C91" s="66" t="s">
        <v>73</v>
      </c>
      <c r="D91" s="2" t="s">
        <v>31</v>
      </c>
      <c r="E91" s="19"/>
      <c r="F91" s="117" t="s">
        <v>16</v>
      </c>
      <c r="G91" s="78" t="s">
        <v>8</v>
      </c>
      <c r="H91" s="2" t="s">
        <v>3</v>
      </c>
      <c r="I91" s="3">
        <v>1</v>
      </c>
    </row>
    <row r="92" spans="1:246" x14ac:dyDescent="0.2">
      <c r="A92" s="40"/>
      <c r="B92" s="49"/>
      <c r="C92" s="63"/>
      <c r="D92" s="42"/>
      <c r="E92" s="39"/>
      <c r="F92" s="24" t="s">
        <v>32</v>
      </c>
      <c r="G92" s="50"/>
      <c r="H92" s="41"/>
      <c r="I92" s="52">
        <f>SUM(I58:I91)</f>
        <v>34</v>
      </c>
    </row>
    <row r="93" spans="1:246" x14ac:dyDescent="0.2">
      <c r="A93" s="40"/>
      <c r="B93" s="58"/>
      <c r="C93" s="64"/>
      <c r="D93" s="42"/>
      <c r="E93" s="39"/>
      <c r="F93" s="24" t="s">
        <v>52</v>
      </c>
      <c r="G93" s="43"/>
      <c r="H93" s="51"/>
      <c r="I93" s="52">
        <f>I10+I13+I16+I21+I24+I43+I56+I92</f>
        <v>69</v>
      </c>
    </row>
    <row r="94" spans="1:246" x14ac:dyDescent="0.2">
      <c r="A94" s="44"/>
      <c r="B94" s="55"/>
      <c r="C94" s="69"/>
      <c r="D94" s="48"/>
      <c r="F94" s="56"/>
      <c r="G94" s="56"/>
      <c r="H94" s="44"/>
      <c r="I94" s="44"/>
    </row>
  </sheetData>
  <autoFilter ref="A4:I94"/>
  <customSheetViews>
    <customSheetView guid="{85B37943-4BD9-468F-8930-07A3A16B0CFF}" showPageBreaks="1" printArea="1" showAutoFilter="1" hiddenColumns="1" view="pageBreakPreview">
      <pane ySplit="5" topLeftCell="A388" activePane="bottomLeft" state="frozen"/>
      <selection pane="bottomLeft" activeCell="A403" sqref="A403:XFD403"/>
      <pageMargins left="0.19685039370078741" right="0.19685039370078741" top="0.59055118110236227" bottom="0.47244094488188981" header="0.31496062992125984" footer="0.31496062992125984"/>
      <pageSetup paperSize="9" scale="72" orientation="landscape" r:id="rId1"/>
      <headerFooter>
        <oddFooter>Страница &amp;P</oddFooter>
      </headerFooter>
      <autoFilter ref="A3:X2457"/>
    </customSheetView>
    <customSheetView guid="{4E467B1C-F669-496D-A19D-8FFE2D152ADB}" showPageBreaks="1" printArea="1" showAutoFilter="1" hiddenColumns="1" view="pageBreakPreview">
      <pane ySplit="5" topLeftCell="A487" activePane="bottomLeft" state="frozen"/>
      <selection pane="bottomLeft" activeCell="H508" sqref="H508"/>
      <pageMargins left="0.19685039370078741" right="0.19685039370078741" top="0.59055118110236227" bottom="0.47244094488188981" header="0.31496062992125984" footer="0.31496062992125984"/>
      <pageSetup paperSize="9" scale="72" orientation="landscape" r:id="rId2"/>
      <headerFooter>
        <oddFooter>Страница &amp;P</oddFooter>
      </headerFooter>
      <autoFilter ref="A3:X2469"/>
    </customSheetView>
    <customSheetView guid="{1EFB13A9-4E99-419F-870A-67AD092ED115}" showPageBreaks="1" printArea="1" showAutoFilter="1" hiddenColumns="1" view="pageBreakPreview">
      <pane ySplit="5" topLeftCell="A1313" activePane="bottomLeft" state="frozen"/>
      <selection pane="bottomLeft" activeCell="A1330" sqref="A1330:XFD1330"/>
      <pageMargins left="0.19685039370078741" right="0.19685039370078741" top="0.59055118110236227" bottom="0.47244094488188981" header="0.31496062992125984" footer="0.31496062992125984"/>
      <pageSetup paperSize="9" scale="71" orientation="landscape" r:id="rId3"/>
      <headerFooter>
        <oddFooter>Страница &amp;P</oddFooter>
      </headerFooter>
      <autoFilter ref="A3:X2469"/>
    </customSheetView>
  </customSheetViews>
  <mergeCells count="12">
    <mergeCell ref="H5:H6"/>
    <mergeCell ref="I5:I6"/>
    <mergeCell ref="A1:I1"/>
    <mergeCell ref="A3:I3"/>
    <mergeCell ref="A5:A6"/>
    <mergeCell ref="B5:B6"/>
    <mergeCell ref="C5:C6"/>
    <mergeCell ref="D5:D6"/>
    <mergeCell ref="E5:E6"/>
    <mergeCell ref="F5:F6"/>
    <mergeCell ref="G5:G6"/>
    <mergeCell ref="A2:I2"/>
  </mergeCells>
  <pageMargins left="0.39370078740157483" right="0.19685039370078741" top="0.59055118110236227" bottom="0.47244094488188981" header="0.31496062992125984" footer="0.31496062992125984"/>
  <pageSetup paperSize="9" scale="80" orientation="portrait" r:id="rId4"/>
  <headerFooter>
    <oddFooter>Страница &amp;P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Аркуш1</vt:lpstr>
      <vt:lpstr>ШЗ з 01.07.2025</vt:lpstr>
      <vt:lpstr>'ШЗ з 01.07.2025'!Область_друку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Цисарук Антоніна Володимирівна</cp:lastModifiedBy>
  <cp:lastPrinted>2025-09-05T09:40:17Z</cp:lastPrinted>
  <dcterms:created xsi:type="dcterms:W3CDTF">2014-11-19T11:04:58Z</dcterms:created>
  <dcterms:modified xsi:type="dcterms:W3CDTF">2026-08-18T07:56:17Z</dcterms:modified>
</cp:coreProperties>
</file>